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.edwards\Dropbox (AUS Sailing)\david.edwards\website docs\"/>
    </mc:Choice>
  </mc:AlternateContent>
  <bookViews>
    <workbookView xWindow="0" yWindow="0" windowWidth="28800" windowHeight="12435"/>
  </bookViews>
  <sheets>
    <sheet name="Distance Between Marks Metres" sheetId="3" r:id="rId1"/>
    <sheet name="Distance Between Marks NMiles" sheetId="2" r:id="rId2"/>
  </sheets>
  <definedNames>
    <definedName name="_xlnm.Print_Titles" localSheetId="0">'Distance Between Marks Metres'!$A:$A</definedName>
    <definedName name="_xlnm.Print_Titles" localSheetId="1">'Distance Between Marks NMiles'!$A:$A</definedName>
  </definedNames>
  <calcPr calcId="152511"/>
</workbook>
</file>

<file path=xl/calcChain.xml><?xml version="1.0" encoding="utf-8"?>
<calcChain xmlns="http://schemas.openxmlformats.org/spreadsheetml/2006/main">
  <c r="F8" i="3" l="1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P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O90" i="3"/>
  <c r="FP90" i="3"/>
  <c r="FQ90" i="3"/>
  <c r="FR90" i="3"/>
  <c r="FS90" i="3"/>
  <c r="FT90" i="3"/>
  <c r="FU90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P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O91" i="3"/>
  <c r="FP91" i="3"/>
  <c r="FQ91" i="3"/>
  <c r="FR91" i="3"/>
  <c r="FS91" i="3"/>
  <c r="FT91" i="3"/>
  <c r="FU91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EC92" i="3"/>
  <c r="ED92" i="3"/>
  <c r="EE92" i="3"/>
  <c r="EF92" i="3"/>
  <c r="EG92" i="3"/>
  <c r="EH92" i="3"/>
  <c r="EI92" i="3"/>
  <c r="EJ92" i="3"/>
  <c r="EK92" i="3"/>
  <c r="EL92" i="3"/>
  <c r="EM92" i="3"/>
  <c r="EN92" i="3"/>
  <c r="EO92" i="3"/>
  <c r="EP92" i="3"/>
  <c r="EQ92" i="3"/>
  <c r="ER92" i="3"/>
  <c r="ES92" i="3"/>
  <c r="ET92" i="3"/>
  <c r="EU92" i="3"/>
  <c r="EV92" i="3"/>
  <c r="EW92" i="3"/>
  <c r="EX92" i="3"/>
  <c r="EY92" i="3"/>
  <c r="EZ92" i="3"/>
  <c r="FA92" i="3"/>
  <c r="FB92" i="3"/>
  <c r="FC92" i="3"/>
  <c r="FD92" i="3"/>
  <c r="FE92" i="3"/>
  <c r="FF92" i="3"/>
  <c r="FG92" i="3"/>
  <c r="FH92" i="3"/>
  <c r="FI92" i="3"/>
  <c r="FJ92" i="3"/>
  <c r="FK92" i="3"/>
  <c r="FL92" i="3"/>
  <c r="FM92" i="3"/>
  <c r="FN92" i="3"/>
  <c r="FO92" i="3"/>
  <c r="FP92" i="3"/>
  <c r="FQ92" i="3"/>
  <c r="FR92" i="3"/>
  <c r="FS92" i="3"/>
  <c r="FT92" i="3"/>
  <c r="FU92" i="3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FO14" i="2"/>
  <c r="FP14" i="2"/>
  <c r="FQ14" i="2"/>
  <c r="FR14" i="2"/>
  <c r="FS14" i="2"/>
  <c r="FT14" i="2"/>
  <c r="FU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FK15" i="2"/>
  <c r="FL15" i="2"/>
  <c r="FM15" i="2"/>
  <c r="FN15" i="2"/>
  <c r="FO15" i="2"/>
  <c r="FP15" i="2"/>
  <c r="FQ15" i="2"/>
  <c r="FR15" i="2"/>
  <c r="FS15" i="2"/>
  <c r="FT15" i="2"/>
  <c r="FU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FO16" i="2"/>
  <c r="FP16" i="2"/>
  <c r="FQ16" i="2"/>
  <c r="FR16" i="2"/>
  <c r="FS16" i="2"/>
  <c r="FT16" i="2"/>
  <c r="FU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FU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X30" i="2"/>
  <c r="EY30" i="2"/>
  <c r="EZ30" i="2"/>
  <c r="FA30" i="2"/>
  <c r="FB30" i="2"/>
  <c r="FC30" i="2"/>
  <c r="FD30" i="2"/>
  <c r="FE30" i="2"/>
  <c r="FF30" i="2"/>
  <c r="FG30" i="2"/>
  <c r="FH30" i="2"/>
  <c r="FI30" i="2"/>
  <c r="FJ30" i="2"/>
  <c r="FK30" i="2"/>
  <c r="FL30" i="2"/>
  <c r="FM30" i="2"/>
  <c r="FN30" i="2"/>
  <c r="FO30" i="2"/>
  <c r="FP30" i="2"/>
  <c r="FQ30" i="2"/>
  <c r="FR30" i="2"/>
  <c r="FS30" i="2"/>
  <c r="FT30" i="2"/>
  <c r="FU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X36" i="2"/>
  <c r="EY36" i="2"/>
  <c r="EZ36" i="2"/>
  <c r="FA36" i="2"/>
  <c r="FB36" i="2"/>
  <c r="FC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X39" i="2"/>
  <c r="EY39" i="2"/>
  <c r="EZ39" i="2"/>
  <c r="FA39" i="2"/>
  <c r="FB39" i="2"/>
  <c r="FC39" i="2"/>
  <c r="FD39" i="2"/>
  <c r="FE39" i="2"/>
  <c r="FF39" i="2"/>
  <c r="FG39" i="2"/>
  <c r="FH39" i="2"/>
  <c r="FI39" i="2"/>
  <c r="FJ39" i="2"/>
  <c r="FK39" i="2"/>
  <c r="FL39" i="2"/>
  <c r="FM39" i="2"/>
  <c r="FN39" i="2"/>
  <c r="FO39" i="2"/>
  <c r="FP39" i="2"/>
  <c r="FQ39" i="2"/>
  <c r="FR39" i="2"/>
  <c r="FS39" i="2"/>
  <c r="FT39" i="2"/>
  <c r="FU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X40" i="2"/>
  <c r="EY40" i="2"/>
  <c r="EZ40" i="2"/>
  <c r="FA40" i="2"/>
  <c r="FB40" i="2"/>
  <c r="FC40" i="2"/>
  <c r="FD40" i="2"/>
  <c r="FE40" i="2"/>
  <c r="FF40" i="2"/>
  <c r="FG40" i="2"/>
  <c r="FH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X41" i="2"/>
  <c r="EY41" i="2"/>
  <c r="EZ41" i="2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N41" i="2"/>
  <c r="FO41" i="2"/>
  <c r="FP41" i="2"/>
  <c r="FQ41" i="2"/>
  <c r="FR41" i="2"/>
  <c r="FS41" i="2"/>
  <c r="FT41" i="2"/>
  <c r="FU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EL42" i="2"/>
  <c r="EM42" i="2"/>
  <c r="EN42" i="2"/>
  <c r="EO42" i="2"/>
  <c r="EP42" i="2"/>
  <c r="EQ42" i="2"/>
  <c r="ER42" i="2"/>
  <c r="ES42" i="2"/>
  <c r="ET42" i="2"/>
  <c r="EU42" i="2"/>
  <c r="EX42" i="2"/>
  <c r="EY42" i="2"/>
  <c r="EZ42" i="2"/>
  <c r="FA42" i="2"/>
  <c r="FB42" i="2"/>
  <c r="FC42" i="2"/>
  <c r="FD42" i="2"/>
  <c r="FE42" i="2"/>
  <c r="FF42" i="2"/>
  <c r="FG42" i="2"/>
  <c r="FH42" i="2"/>
  <c r="FI42" i="2"/>
  <c r="FJ42" i="2"/>
  <c r="FK42" i="2"/>
  <c r="FL42" i="2"/>
  <c r="FM42" i="2"/>
  <c r="FN42" i="2"/>
  <c r="FO42" i="2"/>
  <c r="FP42" i="2"/>
  <c r="FQ42" i="2"/>
  <c r="FR42" i="2"/>
  <c r="FS42" i="2"/>
  <c r="FT42" i="2"/>
  <c r="FU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X43" i="2"/>
  <c r="EY43" i="2"/>
  <c r="EZ43" i="2"/>
  <c r="FA43" i="2"/>
  <c r="FB43" i="2"/>
  <c r="FC43" i="2"/>
  <c r="FD43" i="2"/>
  <c r="FE43" i="2"/>
  <c r="FF43" i="2"/>
  <c r="FG43" i="2"/>
  <c r="FH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EX47" i="2"/>
  <c r="EY47" i="2"/>
  <c r="EZ47" i="2"/>
  <c r="FA47" i="2"/>
  <c r="FB47" i="2"/>
  <c r="FC47" i="2"/>
  <c r="FD47" i="2"/>
  <c r="FE47" i="2"/>
  <c r="FF47" i="2"/>
  <c r="FG47" i="2"/>
  <c r="FH47" i="2"/>
  <c r="FI47" i="2"/>
  <c r="FJ47" i="2"/>
  <c r="FK47" i="2"/>
  <c r="FL47" i="2"/>
  <c r="FM47" i="2"/>
  <c r="FN47" i="2"/>
  <c r="FO47" i="2"/>
  <c r="FP47" i="2"/>
  <c r="FQ47" i="2"/>
  <c r="FR47" i="2"/>
  <c r="FS47" i="2"/>
  <c r="FT47" i="2"/>
  <c r="FU47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EX48" i="2"/>
  <c r="EY48" i="2"/>
  <c r="EZ48" i="2"/>
  <c r="FA48" i="2"/>
  <c r="FB48" i="2"/>
  <c r="FC48" i="2"/>
  <c r="FD48" i="2"/>
  <c r="FE48" i="2"/>
  <c r="FF48" i="2"/>
  <c r="FG48" i="2"/>
  <c r="FH48" i="2"/>
  <c r="FI48" i="2"/>
  <c r="FJ48" i="2"/>
  <c r="FK48" i="2"/>
  <c r="FL48" i="2"/>
  <c r="FM48" i="2"/>
  <c r="FN48" i="2"/>
  <c r="FO48" i="2"/>
  <c r="FP48" i="2"/>
  <c r="FQ48" i="2"/>
  <c r="FR48" i="2"/>
  <c r="FS48" i="2"/>
  <c r="FT48" i="2"/>
  <c r="FU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EX49" i="2"/>
  <c r="EY49" i="2"/>
  <c r="EZ49" i="2"/>
  <c r="FA49" i="2"/>
  <c r="FB49" i="2"/>
  <c r="FC49" i="2"/>
  <c r="FD49" i="2"/>
  <c r="FE49" i="2"/>
  <c r="FF49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U49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EX50" i="2"/>
  <c r="EY50" i="2"/>
  <c r="EZ50" i="2"/>
  <c r="FA50" i="2"/>
  <c r="FB50" i="2"/>
  <c r="FC50" i="2"/>
  <c r="FD50" i="2"/>
  <c r="FE50" i="2"/>
  <c r="FF50" i="2"/>
  <c r="FG50" i="2"/>
  <c r="FH50" i="2"/>
  <c r="FI50" i="2"/>
  <c r="FJ50" i="2"/>
  <c r="FK50" i="2"/>
  <c r="FL50" i="2"/>
  <c r="FM50" i="2"/>
  <c r="FN50" i="2"/>
  <c r="FO50" i="2"/>
  <c r="FP50" i="2"/>
  <c r="FQ50" i="2"/>
  <c r="FR50" i="2"/>
  <c r="FS50" i="2"/>
  <c r="FT50" i="2"/>
  <c r="FU50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X51" i="2"/>
  <c r="EY51" i="2"/>
  <c r="EZ51" i="2"/>
  <c r="FA51" i="2"/>
  <c r="FB51" i="2"/>
  <c r="FC51" i="2"/>
  <c r="FD51" i="2"/>
  <c r="FE51" i="2"/>
  <c r="FF51" i="2"/>
  <c r="FG51" i="2"/>
  <c r="FH51" i="2"/>
  <c r="FI51" i="2"/>
  <c r="FJ51" i="2"/>
  <c r="FK51" i="2"/>
  <c r="FL51" i="2"/>
  <c r="FM51" i="2"/>
  <c r="FN51" i="2"/>
  <c r="FO51" i="2"/>
  <c r="FP51" i="2"/>
  <c r="FQ51" i="2"/>
  <c r="FR51" i="2"/>
  <c r="FS51" i="2"/>
  <c r="FT51" i="2"/>
  <c r="FU51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EX52" i="2"/>
  <c r="EY52" i="2"/>
  <c r="EZ52" i="2"/>
  <c r="FA52" i="2"/>
  <c r="FB52" i="2"/>
  <c r="FC52" i="2"/>
  <c r="FD52" i="2"/>
  <c r="FE52" i="2"/>
  <c r="FF52" i="2"/>
  <c r="FG52" i="2"/>
  <c r="FH52" i="2"/>
  <c r="FI52" i="2"/>
  <c r="FJ52" i="2"/>
  <c r="FK52" i="2"/>
  <c r="FL52" i="2"/>
  <c r="FM52" i="2"/>
  <c r="FN52" i="2"/>
  <c r="FO52" i="2"/>
  <c r="FP52" i="2"/>
  <c r="FQ52" i="2"/>
  <c r="FR52" i="2"/>
  <c r="FS52" i="2"/>
  <c r="FT52" i="2"/>
  <c r="FU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EL53" i="2"/>
  <c r="EM53" i="2"/>
  <c r="EN53" i="2"/>
  <c r="EO53" i="2"/>
  <c r="EP53" i="2"/>
  <c r="EQ53" i="2"/>
  <c r="ER53" i="2"/>
  <c r="ES53" i="2"/>
  <c r="ET53" i="2"/>
  <c r="EU53" i="2"/>
  <c r="EX53" i="2"/>
  <c r="EY53" i="2"/>
  <c r="EZ53" i="2"/>
  <c r="FA53" i="2"/>
  <c r="FB53" i="2"/>
  <c r="FC53" i="2"/>
  <c r="FD53" i="2"/>
  <c r="FE53" i="2"/>
  <c r="FF53" i="2"/>
  <c r="FG53" i="2"/>
  <c r="FH53" i="2"/>
  <c r="FI53" i="2"/>
  <c r="FJ53" i="2"/>
  <c r="FK53" i="2"/>
  <c r="FL53" i="2"/>
  <c r="FM53" i="2"/>
  <c r="FN53" i="2"/>
  <c r="FO53" i="2"/>
  <c r="FP53" i="2"/>
  <c r="FQ53" i="2"/>
  <c r="FR53" i="2"/>
  <c r="FS53" i="2"/>
  <c r="FT53" i="2"/>
  <c r="FU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EL54" i="2"/>
  <c r="EM54" i="2"/>
  <c r="EN54" i="2"/>
  <c r="EO54" i="2"/>
  <c r="EP54" i="2"/>
  <c r="EQ54" i="2"/>
  <c r="ER54" i="2"/>
  <c r="ES54" i="2"/>
  <c r="ET54" i="2"/>
  <c r="EU54" i="2"/>
  <c r="EX54" i="2"/>
  <c r="EY54" i="2"/>
  <c r="EZ54" i="2"/>
  <c r="FA54" i="2"/>
  <c r="FB54" i="2"/>
  <c r="FC54" i="2"/>
  <c r="FD54" i="2"/>
  <c r="FE54" i="2"/>
  <c r="FF54" i="2"/>
  <c r="FG54" i="2"/>
  <c r="FH54" i="2"/>
  <c r="FI54" i="2"/>
  <c r="FJ54" i="2"/>
  <c r="FK54" i="2"/>
  <c r="FL54" i="2"/>
  <c r="FM54" i="2"/>
  <c r="FN54" i="2"/>
  <c r="FO54" i="2"/>
  <c r="FP54" i="2"/>
  <c r="FQ54" i="2"/>
  <c r="FR54" i="2"/>
  <c r="FS54" i="2"/>
  <c r="FT54" i="2"/>
  <c r="FU54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EL57" i="2"/>
  <c r="EM57" i="2"/>
  <c r="EN57" i="2"/>
  <c r="EO57" i="2"/>
  <c r="EP57" i="2"/>
  <c r="EQ57" i="2"/>
  <c r="ER57" i="2"/>
  <c r="ES57" i="2"/>
  <c r="ET57" i="2"/>
  <c r="EU57" i="2"/>
  <c r="EX57" i="2"/>
  <c r="EY57" i="2"/>
  <c r="EZ57" i="2"/>
  <c r="FA57" i="2"/>
  <c r="FB57" i="2"/>
  <c r="FC57" i="2"/>
  <c r="FD57" i="2"/>
  <c r="FE57" i="2"/>
  <c r="FF57" i="2"/>
  <c r="FG57" i="2"/>
  <c r="FH57" i="2"/>
  <c r="FI57" i="2"/>
  <c r="FJ57" i="2"/>
  <c r="FK57" i="2"/>
  <c r="FL57" i="2"/>
  <c r="FM57" i="2"/>
  <c r="FN57" i="2"/>
  <c r="FO57" i="2"/>
  <c r="FP57" i="2"/>
  <c r="FQ57" i="2"/>
  <c r="FR57" i="2"/>
  <c r="FS57" i="2"/>
  <c r="FT57" i="2"/>
  <c r="FU57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X58" i="2"/>
  <c r="EY58" i="2"/>
  <c r="EZ58" i="2"/>
  <c r="FA58" i="2"/>
  <c r="FB58" i="2"/>
  <c r="FC58" i="2"/>
  <c r="FD58" i="2"/>
  <c r="FE58" i="2"/>
  <c r="FF58" i="2"/>
  <c r="FG58" i="2"/>
  <c r="FH58" i="2"/>
  <c r="FI58" i="2"/>
  <c r="FJ58" i="2"/>
  <c r="FK58" i="2"/>
  <c r="FL58" i="2"/>
  <c r="FM58" i="2"/>
  <c r="FN58" i="2"/>
  <c r="FO58" i="2"/>
  <c r="FP58" i="2"/>
  <c r="FQ58" i="2"/>
  <c r="FR58" i="2"/>
  <c r="FS58" i="2"/>
  <c r="FT58" i="2"/>
  <c r="FU58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EC59" i="2"/>
  <c r="ED59" i="2"/>
  <c r="EE59" i="2"/>
  <c r="EF59" i="2"/>
  <c r="EG59" i="2"/>
  <c r="EH59" i="2"/>
  <c r="EI59" i="2"/>
  <c r="EJ59" i="2"/>
  <c r="EK59" i="2"/>
  <c r="EL59" i="2"/>
  <c r="EM59" i="2"/>
  <c r="EN59" i="2"/>
  <c r="EO59" i="2"/>
  <c r="EP59" i="2"/>
  <c r="EQ59" i="2"/>
  <c r="ER59" i="2"/>
  <c r="ES59" i="2"/>
  <c r="ET59" i="2"/>
  <c r="EU59" i="2"/>
  <c r="EX59" i="2"/>
  <c r="EY59" i="2"/>
  <c r="EZ59" i="2"/>
  <c r="FA59" i="2"/>
  <c r="FB59" i="2"/>
  <c r="FC59" i="2"/>
  <c r="FD59" i="2"/>
  <c r="FE59" i="2"/>
  <c r="FF59" i="2"/>
  <c r="FG59" i="2"/>
  <c r="FH59" i="2"/>
  <c r="FI59" i="2"/>
  <c r="FJ59" i="2"/>
  <c r="FK59" i="2"/>
  <c r="FL59" i="2"/>
  <c r="FM59" i="2"/>
  <c r="FN59" i="2"/>
  <c r="FO59" i="2"/>
  <c r="FP59" i="2"/>
  <c r="FQ59" i="2"/>
  <c r="FR59" i="2"/>
  <c r="FS59" i="2"/>
  <c r="FT59" i="2"/>
  <c r="FU59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EL60" i="2"/>
  <c r="EM60" i="2"/>
  <c r="EN60" i="2"/>
  <c r="EO60" i="2"/>
  <c r="EP60" i="2"/>
  <c r="EQ60" i="2"/>
  <c r="ER60" i="2"/>
  <c r="ES60" i="2"/>
  <c r="ET60" i="2"/>
  <c r="EU60" i="2"/>
  <c r="EX60" i="2"/>
  <c r="EY60" i="2"/>
  <c r="EZ60" i="2"/>
  <c r="FA60" i="2"/>
  <c r="FB60" i="2"/>
  <c r="FC60" i="2"/>
  <c r="FD60" i="2"/>
  <c r="FE60" i="2"/>
  <c r="FF60" i="2"/>
  <c r="FG60" i="2"/>
  <c r="FH60" i="2"/>
  <c r="FI60" i="2"/>
  <c r="FJ60" i="2"/>
  <c r="FK60" i="2"/>
  <c r="FL60" i="2"/>
  <c r="FM60" i="2"/>
  <c r="FN60" i="2"/>
  <c r="FO60" i="2"/>
  <c r="FP60" i="2"/>
  <c r="FQ60" i="2"/>
  <c r="FR60" i="2"/>
  <c r="FS60" i="2"/>
  <c r="FT60" i="2"/>
  <c r="FU60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T61" i="2"/>
  <c r="FU61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EL62" i="2"/>
  <c r="EM62" i="2"/>
  <c r="EN62" i="2"/>
  <c r="EO62" i="2"/>
  <c r="EP62" i="2"/>
  <c r="EQ62" i="2"/>
  <c r="ER62" i="2"/>
  <c r="ES62" i="2"/>
  <c r="ET62" i="2"/>
  <c r="EU62" i="2"/>
  <c r="EX62" i="2"/>
  <c r="EY62" i="2"/>
  <c r="EZ62" i="2"/>
  <c r="FA62" i="2"/>
  <c r="FB62" i="2"/>
  <c r="FC62" i="2"/>
  <c r="FD62" i="2"/>
  <c r="FE62" i="2"/>
  <c r="FF62" i="2"/>
  <c r="FG62" i="2"/>
  <c r="FH62" i="2"/>
  <c r="FI62" i="2"/>
  <c r="FJ62" i="2"/>
  <c r="FK62" i="2"/>
  <c r="FL62" i="2"/>
  <c r="FM62" i="2"/>
  <c r="FN62" i="2"/>
  <c r="FO62" i="2"/>
  <c r="FP62" i="2"/>
  <c r="FQ62" i="2"/>
  <c r="FR62" i="2"/>
  <c r="FS62" i="2"/>
  <c r="FT62" i="2"/>
  <c r="FU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EL63" i="2"/>
  <c r="EM63" i="2"/>
  <c r="EN63" i="2"/>
  <c r="EO63" i="2"/>
  <c r="EP63" i="2"/>
  <c r="EQ63" i="2"/>
  <c r="ER63" i="2"/>
  <c r="ES63" i="2"/>
  <c r="ET63" i="2"/>
  <c r="EU63" i="2"/>
  <c r="EX63" i="2"/>
  <c r="EY63" i="2"/>
  <c r="EZ63" i="2"/>
  <c r="FA63" i="2"/>
  <c r="FB63" i="2"/>
  <c r="FC63" i="2"/>
  <c r="FD63" i="2"/>
  <c r="FE63" i="2"/>
  <c r="FF63" i="2"/>
  <c r="FG63" i="2"/>
  <c r="FH63" i="2"/>
  <c r="FI63" i="2"/>
  <c r="FJ63" i="2"/>
  <c r="FK63" i="2"/>
  <c r="FL63" i="2"/>
  <c r="FM63" i="2"/>
  <c r="FN63" i="2"/>
  <c r="FO63" i="2"/>
  <c r="FP63" i="2"/>
  <c r="FQ63" i="2"/>
  <c r="FR63" i="2"/>
  <c r="FS63" i="2"/>
  <c r="FT63" i="2"/>
  <c r="FU63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EC64" i="2"/>
  <c r="ED64" i="2"/>
  <c r="EE64" i="2"/>
  <c r="EF64" i="2"/>
  <c r="EG64" i="2"/>
  <c r="EH64" i="2"/>
  <c r="EI64" i="2"/>
  <c r="EJ64" i="2"/>
  <c r="EK64" i="2"/>
  <c r="EL64" i="2"/>
  <c r="EM64" i="2"/>
  <c r="EN64" i="2"/>
  <c r="EO64" i="2"/>
  <c r="EP64" i="2"/>
  <c r="EQ64" i="2"/>
  <c r="ER64" i="2"/>
  <c r="ES64" i="2"/>
  <c r="ET64" i="2"/>
  <c r="EU64" i="2"/>
  <c r="EX64" i="2"/>
  <c r="EY64" i="2"/>
  <c r="EZ64" i="2"/>
  <c r="FA64" i="2"/>
  <c r="FB64" i="2"/>
  <c r="FC64" i="2"/>
  <c r="FD64" i="2"/>
  <c r="FE64" i="2"/>
  <c r="FF64" i="2"/>
  <c r="FG64" i="2"/>
  <c r="FH64" i="2"/>
  <c r="FI64" i="2"/>
  <c r="FJ64" i="2"/>
  <c r="FK64" i="2"/>
  <c r="FL64" i="2"/>
  <c r="FM64" i="2"/>
  <c r="FN64" i="2"/>
  <c r="FO64" i="2"/>
  <c r="FP64" i="2"/>
  <c r="FQ64" i="2"/>
  <c r="FR64" i="2"/>
  <c r="FS64" i="2"/>
  <c r="FT64" i="2"/>
  <c r="FU6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EC65" i="2"/>
  <c r="ED65" i="2"/>
  <c r="EE65" i="2"/>
  <c r="EF65" i="2"/>
  <c r="EG65" i="2"/>
  <c r="EH65" i="2"/>
  <c r="EI65" i="2"/>
  <c r="EJ65" i="2"/>
  <c r="EK65" i="2"/>
  <c r="EL65" i="2"/>
  <c r="EM65" i="2"/>
  <c r="EN65" i="2"/>
  <c r="EO65" i="2"/>
  <c r="EP65" i="2"/>
  <c r="EQ65" i="2"/>
  <c r="ER65" i="2"/>
  <c r="ES65" i="2"/>
  <c r="ET65" i="2"/>
  <c r="EU65" i="2"/>
  <c r="EX65" i="2"/>
  <c r="EY65" i="2"/>
  <c r="EZ65" i="2"/>
  <c r="FA65" i="2"/>
  <c r="FB65" i="2"/>
  <c r="FC65" i="2"/>
  <c r="FD65" i="2"/>
  <c r="FE65" i="2"/>
  <c r="FF65" i="2"/>
  <c r="FG65" i="2"/>
  <c r="FH65" i="2"/>
  <c r="FI65" i="2"/>
  <c r="FJ65" i="2"/>
  <c r="FK65" i="2"/>
  <c r="FL65" i="2"/>
  <c r="FM65" i="2"/>
  <c r="FN65" i="2"/>
  <c r="FO65" i="2"/>
  <c r="FP65" i="2"/>
  <c r="FQ65" i="2"/>
  <c r="FR65" i="2"/>
  <c r="FS65" i="2"/>
  <c r="FT65" i="2"/>
  <c r="FU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EB66" i="2"/>
  <c r="EC66" i="2"/>
  <c r="ED66" i="2"/>
  <c r="EE66" i="2"/>
  <c r="EF66" i="2"/>
  <c r="EG66" i="2"/>
  <c r="EH66" i="2"/>
  <c r="EI66" i="2"/>
  <c r="EJ66" i="2"/>
  <c r="EK66" i="2"/>
  <c r="EL66" i="2"/>
  <c r="EM66" i="2"/>
  <c r="EN66" i="2"/>
  <c r="EO66" i="2"/>
  <c r="EP66" i="2"/>
  <c r="EQ66" i="2"/>
  <c r="ER66" i="2"/>
  <c r="ES66" i="2"/>
  <c r="ET66" i="2"/>
  <c r="EU66" i="2"/>
  <c r="EX66" i="2"/>
  <c r="EY66" i="2"/>
  <c r="EZ66" i="2"/>
  <c r="FA66" i="2"/>
  <c r="FB66" i="2"/>
  <c r="FC66" i="2"/>
  <c r="FD66" i="2"/>
  <c r="FE66" i="2"/>
  <c r="FF66" i="2"/>
  <c r="FG66" i="2"/>
  <c r="FH66" i="2"/>
  <c r="FI66" i="2"/>
  <c r="FJ66" i="2"/>
  <c r="FK66" i="2"/>
  <c r="FL66" i="2"/>
  <c r="FM66" i="2"/>
  <c r="FN66" i="2"/>
  <c r="FO66" i="2"/>
  <c r="FP66" i="2"/>
  <c r="FQ66" i="2"/>
  <c r="FR66" i="2"/>
  <c r="FS66" i="2"/>
  <c r="FT66" i="2"/>
  <c r="FU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EC67" i="2"/>
  <c r="ED67" i="2"/>
  <c r="EE67" i="2"/>
  <c r="EF67" i="2"/>
  <c r="EG67" i="2"/>
  <c r="EH67" i="2"/>
  <c r="EI67" i="2"/>
  <c r="EJ67" i="2"/>
  <c r="EK67" i="2"/>
  <c r="EL67" i="2"/>
  <c r="EM67" i="2"/>
  <c r="EN67" i="2"/>
  <c r="EO67" i="2"/>
  <c r="EP67" i="2"/>
  <c r="EQ67" i="2"/>
  <c r="ER67" i="2"/>
  <c r="ES67" i="2"/>
  <c r="ET67" i="2"/>
  <c r="EU67" i="2"/>
  <c r="EX67" i="2"/>
  <c r="EY67" i="2"/>
  <c r="EZ67" i="2"/>
  <c r="FA67" i="2"/>
  <c r="FB67" i="2"/>
  <c r="FC67" i="2"/>
  <c r="FD67" i="2"/>
  <c r="FE67" i="2"/>
  <c r="FF67" i="2"/>
  <c r="FG67" i="2"/>
  <c r="FH67" i="2"/>
  <c r="FI67" i="2"/>
  <c r="FJ67" i="2"/>
  <c r="FK67" i="2"/>
  <c r="FL67" i="2"/>
  <c r="FM67" i="2"/>
  <c r="FN67" i="2"/>
  <c r="FO67" i="2"/>
  <c r="FP67" i="2"/>
  <c r="FQ67" i="2"/>
  <c r="FR67" i="2"/>
  <c r="FS67" i="2"/>
  <c r="FT67" i="2"/>
  <c r="FU67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EL68" i="2"/>
  <c r="EM68" i="2"/>
  <c r="EN68" i="2"/>
  <c r="EO68" i="2"/>
  <c r="EP68" i="2"/>
  <c r="EQ68" i="2"/>
  <c r="ER68" i="2"/>
  <c r="ES68" i="2"/>
  <c r="ET68" i="2"/>
  <c r="EU68" i="2"/>
  <c r="EX68" i="2"/>
  <c r="EY68" i="2"/>
  <c r="EZ68" i="2"/>
  <c r="FA68" i="2"/>
  <c r="FB68" i="2"/>
  <c r="FC68" i="2"/>
  <c r="FD68" i="2"/>
  <c r="FE68" i="2"/>
  <c r="FF68" i="2"/>
  <c r="FG68" i="2"/>
  <c r="FH68" i="2"/>
  <c r="FI68" i="2"/>
  <c r="FJ68" i="2"/>
  <c r="FK68" i="2"/>
  <c r="FL68" i="2"/>
  <c r="FM68" i="2"/>
  <c r="FN68" i="2"/>
  <c r="FO68" i="2"/>
  <c r="FP68" i="2"/>
  <c r="FQ68" i="2"/>
  <c r="FR68" i="2"/>
  <c r="FS68" i="2"/>
  <c r="FT68" i="2"/>
  <c r="FU68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EB69" i="2"/>
  <c r="EC69" i="2"/>
  <c r="ED69" i="2"/>
  <c r="EE69" i="2"/>
  <c r="EF69" i="2"/>
  <c r="EG69" i="2"/>
  <c r="EH69" i="2"/>
  <c r="EI69" i="2"/>
  <c r="EJ69" i="2"/>
  <c r="EK69" i="2"/>
  <c r="EL69" i="2"/>
  <c r="EM69" i="2"/>
  <c r="EN69" i="2"/>
  <c r="EO69" i="2"/>
  <c r="EP69" i="2"/>
  <c r="EQ69" i="2"/>
  <c r="ER69" i="2"/>
  <c r="ES69" i="2"/>
  <c r="ET69" i="2"/>
  <c r="EU69" i="2"/>
  <c r="EX69" i="2"/>
  <c r="EY69" i="2"/>
  <c r="EZ69" i="2"/>
  <c r="FA69" i="2"/>
  <c r="FB69" i="2"/>
  <c r="FC69" i="2"/>
  <c r="FD69" i="2"/>
  <c r="FE69" i="2"/>
  <c r="FF69" i="2"/>
  <c r="FG69" i="2"/>
  <c r="FH69" i="2"/>
  <c r="FI69" i="2"/>
  <c r="FJ69" i="2"/>
  <c r="FK69" i="2"/>
  <c r="FL69" i="2"/>
  <c r="FM69" i="2"/>
  <c r="FN69" i="2"/>
  <c r="FO69" i="2"/>
  <c r="FP69" i="2"/>
  <c r="FQ69" i="2"/>
  <c r="FR69" i="2"/>
  <c r="FS69" i="2"/>
  <c r="FT69" i="2"/>
  <c r="FU69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EC70" i="2"/>
  <c r="ED70" i="2"/>
  <c r="EE70" i="2"/>
  <c r="EF70" i="2"/>
  <c r="EG70" i="2"/>
  <c r="EH70" i="2"/>
  <c r="EI70" i="2"/>
  <c r="EJ70" i="2"/>
  <c r="EK70" i="2"/>
  <c r="EL70" i="2"/>
  <c r="EM70" i="2"/>
  <c r="EN70" i="2"/>
  <c r="EO70" i="2"/>
  <c r="EP70" i="2"/>
  <c r="EQ70" i="2"/>
  <c r="ER70" i="2"/>
  <c r="ES70" i="2"/>
  <c r="ET70" i="2"/>
  <c r="EU70" i="2"/>
  <c r="EX70" i="2"/>
  <c r="EY70" i="2"/>
  <c r="EZ70" i="2"/>
  <c r="FA70" i="2"/>
  <c r="FB70" i="2"/>
  <c r="FC70" i="2"/>
  <c r="FD70" i="2"/>
  <c r="FE70" i="2"/>
  <c r="FF70" i="2"/>
  <c r="FG70" i="2"/>
  <c r="FH70" i="2"/>
  <c r="FI70" i="2"/>
  <c r="FJ70" i="2"/>
  <c r="FK70" i="2"/>
  <c r="FL70" i="2"/>
  <c r="FM70" i="2"/>
  <c r="FN70" i="2"/>
  <c r="FO70" i="2"/>
  <c r="FP70" i="2"/>
  <c r="FQ70" i="2"/>
  <c r="FR70" i="2"/>
  <c r="FS70" i="2"/>
  <c r="FT70" i="2"/>
  <c r="FU70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R71" i="2"/>
  <c r="ES71" i="2"/>
  <c r="ET71" i="2"/>
  <c r="EU71" i="2"/>
  <c r="EX71" i="2"/>
  <c r="EY71" i="2"/>
  <c r="EZ71" i="2"/>
  <c r="FA71" i="2"/>
  <c r="FB71" i="2"/>
  <c r="FC71" i="2"/>
  <c r="FD71" i="2"/>
  <c r="FE71" i="2"/>
  <c r="FF71" i="2"/>
  <c r="FG71" i="2"/>
  <c r="FH71" i="2"/>
  <c r="FI71" i="2"/>
  <c r="FJ71" i="2"/>
  <c r="FK71" i="2"/>
  <c r="FL71" i="2"/>
  <c r="FM71" i="2"/>
  <c r="FN71" i="2"/>
  <c r="FO71" i="2"/>
  <c r="FP71" i="2"/>
  <c r="FQ71" i="2"/>
  <c r="FR71" i="2"/>
  <c r="FS71" i="2"/>
  <c r="FT71" i="2"/>
  <c r="FU71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EC72" i="2"/>
  <c r="ED72" i="2"/>
  <c r="EE72" i="2"/>
  <c r="EF72" i="2"/>
  <c r="EG72" i="2"/>
  <c r="EH72" i="2"/>
  <c r="EI72" i="2"/>
  <c r="EJ72" i="2"/>
  <c r="EK72" i="2"/>
  <c r="EL72" i="2"/>
  <c r="EM72" i="2"/>
  <c r="EN72" i="2"/>
  <c r="EO72" i="2"/>
  <c r="EP72" i="2"/>
  <c r="EQ72" i="2"/>
  <c r="ER72" i="2"/>
  <c r="ES72" i="2"/>
  <c r="ET72" i="2"/>
  <c r="EU72" i="2"/>
  <c r="EX72" i="2"/>
  <c r="EY72" i="2"/>
  <c r="EZ72" i="2"/>
  <c r="FA72" i="2"/>
  <c r="FB72" i="2"/>
  <c r="FC72" i="2"/>
  <c r="FD72" i="2"/>
  <c r="FE72" i="2"/>
  <c r="FF72" i="2"/>
  <c r="FG72" i="2"/>
  <c r="FH72" i="2"/>
  <c r="FI72" i="2"/>
  <c r="FJ72" i="2"/>
  <c r="FK72" i="2"/>
  <c r="FL72" i="2"/>
  <c r="FM72" i="2"/>
  <c r="FN72" i="2"/>
  <c r="FO72" i="2"/>
  <c r="FP72" i="2"/>
  <c r="FQ72" i="2"/>
  <c r="FR72" i="2"/>
  <c r="FS72" i="2"/>
  <c r="FT72" i="2"/>
  <c r="FU72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EL73" i="2"/>
  <c r="EM73" i="2"/>
  <c r="EN73" i="2"/>
  <c r="EO73" i="2"/>
  <c r="EP73" i="2"/>
  <c r="EQ73" i="2"/>
  <c r="ER73" i="2"/>
  <c r="ES73" i="2"/>
  <c r="ET73" i="2"/>
  <c r="EU73" i="2"/>
  <c r="EX73" i="2"/>
  <c r="EY73" i="2"/>
  <c r="EZ73" i="2"/>
  <c r="FA73" i="2"/>
  <c r="FB73" i="2"/>
  <c r="FC73" i="2"/>
  <c r="FD73" i="2"/>
  <c r="FE73" i="2"/>
  <c r="FF73" i="2"/>
  <c r="FG73" i="2"/>
  <c r="FH73" i="2"/>
  <c r="FI73" i="2"/>
  <c r="FJ73" i="2"/>
  <c r="FK73" i="2"/>
  <c r="FL73" i="2"/>
  <c r="FM73" i="2"/>
  <c r="FN73" i="2"/>
  <c r="FO73" i="2"/>
  <c r="FP73" i="2"/>
  <c r="FQ73" i="2"/>
  <c r="FR73" i="2"/>
  <c r="FS73" i="2"/>
  <c r="FT73" i="2"/>
  <c r="FU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X74" i="2"/>
  <c r="EY74" i="2"/>
  <c r="EZ74" i="2"/>
  <c r="FA74" i="2"/>
  <c r="FB74" i="2"/>
  <c r="FC74" i="2"/>
  <c r="FD74" i="2"/>
  <c r="FE74" i="2"/>
  <c r="FF74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X75" i="2"/>
  <c r="EY75" i="2"/>
  <c r="EZ75" i="2"/>
  <c r="FA75" i="2"/>
  <c r="FB75" i="2"/>
  <c r="FC75" i="2"/>
  <c r="FD75" i="2"/>
  <c r="FE75" i="2"/>
  <c r="FF75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EC76" i="2"/>
  <c r="ED76" i="2"/>
  <c r="EE76" i="2"/>
  <c r="EF76" i="2"/>
  <c r="EG76" i="2"/>
  <c r="EH76" i="2"/>
  <c r="EI76" i="2"/>
  <c r="EJ76" i="2"/>
  <c r="EK76" i="2"/>
  <c r="EL76" i="2"/>
  <c r="EM76" i="2"/>
  <c r="EN76" i="2"/>
  <c r="EO76" i="2"/>
  <c r="EP76" i="2"/>
  <c r="EQ76" i="2"/>
  <c r="ER76" i="2"/>
  <c r="ES76" i="2"/>
  <c r="ET76" i="2"/>
  <c r="EU76" i="2"/>
  <c r="EX76" i="2"/>
  <c r="EY76" i="2"/>
  <c r="EZ76" i="2"/>
  <c r="FA76" i="2"/>
  <c r="FB76" i="2"/>
  <c r="FC76" i="2"/>
  <c r="FD76" i="2"/>
  <c r="FE76" i="2"/>
  <c r="FF76" i="2"/>
  <c r="FG76" i="2"/>
  <c r="FH76" i="2"/>
  <c r="FI76" i="2"/>
  <c r="FJ76" i="2"/>
  <c r="FK76" i="2"/>
  <c r="FL76" i="2"/>
  <c r="FM76" i="2"/>
  <c r="FN76" i="2"/>
  <c r="FO76" i="2"/>
  <c r="FP76" i="2"/>
  <c r="FQ76" i="2"/>
  <c r="FR76" i="2"/>
  <c r="FS76" i="2"/>
  <c r="FT76" i="2"/>
  <c r="FU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EC77" i="2"/>
  <c r="ED77" i="2"/>
  <c r="EE77" i="2"/>
  <c r="EF77" i="2"/>
  <c r="EG77" i="2"/>
  <c r="EH77" i="2"/>
  <c r="EI77" i="2"/>
  <c r="EJ77" i="2"/>
  <c r="EK77" i="2"/>
  <c r="EL77" i="2"/>
  <c r="EM77" i="2"/>
  <c r="EN77" i="2"/>
  <c r="EO77" i="2"/>
  <c r="EP77" i="2"/>
  <c r="EQ77" i="2"/>
  <c r="ER77" i="2"/>
  <c r="ES77" i="2"/>
  <c r="ET77" i="2"/>
  <c r="EU77" i="2"/>
  <c r="EX77" i="2"/>
  <c r="EY77" i="2"/>
  <c r="EZ77" i="2"/>
  <c r="FA77" i="2"/>
  <c r="FB77" i="2"/>
  <c r="FC77" i="2"/>
  <c r="FD77" i="2"/>
  <c r="FE77" i="2"/>
  <c r="FF77" i="2"/>
  <c r="FG77" i="2"/>
  <c r="FH77" i="2"/>
  <c r="FI77" i="2"/>
  <c r="FJ77" i="2"/>
  <c r="FK77" i="2"/>
  <c r="FL77" i="2"/>
  <c r="FM77" i="2"/>
  <c r="FN77" i="2"/>
  <c r="FO77" i="2"/>
  <c r="FP77" i="2"/>
  <c r="FQ77" i="2"/>
  <c r="FR77" i="2"/>
  <c r="FS77" i="2"/>
  <c r="FT77" i="2"/>
  <c r="FU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EB78" i="2"/>
  <c r="EC78" i="2"/>
  <c r="ED78" i="2"/>
  <c r="EE78" i="2"/>
  <c r="EF78" i="2"/>
  <c r="EG78" i="2"/>
  <c r="EH78" i="2"/>
  <c r="EI78" i="2"/>
  <c r="EJ78" i="2"/>
  <c r="EK78" i="2"/>
  <c r="EL78" i="2"/>
  <c r="EM78" i="2"/>
  <c r="EN78" i="2"/>
  <c r="EO78" i="2"/>
  <c r="EP78" i="2"/>
  <c r="EQ78" i="2"/>
  <c r="ER78" i="2"/>
  <c r="ES78" i="2"/>
  <c r="ET78" i="2"/>
  <c r="EU78" i="2"/>
  <c r="EX78" i="2"/>
  <c r="EY78" i="2"/>
  <c r="EZ78" i="2"/>
  <c r="FA78" i="2"/>
  <c r="FB78" i="2"/>
  <c r="FC78" i="2"/>
  <c r="FD78" i="2"/>
  <c r="FE78" i="2"/>
  <c r="FF78" i="2"/>
  <c r="FG78" i="2"/>
  <c r="FH78" i="2"/>
  <c r="FI78" i="2"/>
  <c r="FJ78" i="2"/>
  <c r="FK78" i="2"/>
  <c r="FL78" i="2"/>
  <c r="FM78" i="2"/>
  <c r="FN78" i="2"/>
  <c r="FO78" i="2"/>
  <c r="FP78" i="2"/>
  <c r="FQ78" i="2"/>
  <c r="FR78" i="2"/>
  <c r="FS78" i="2"/>
  <c r="FT78" i="2"/>
  <c r="FU78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ET79" i="2"/>
  <c r="EU79" i="2"/>
  <c r="EX79" i="2"/>
  <c r="EY79" i="2"/>
  <c r="EZ79" i="2"/>
  <c r="FA79" i="2"/>
  <c r="FB79" i="2"/>
  <c r="FC79" i="2"/>
  <c r="FD79" i="2"/>
  <c r="FE79" i="2"/>
  <c r="FF79" i="2"/>
  <c r="FG79" i="2"/>
  <c r="FH79" i="2"/>
  <c r="FI79" i="2"/>
  <c r="FJ79" i="2"/>
  <c r="FK79" i="2"/>
  <c r="FL79" i="2"/>
  <c r="FM79" i="2"/>
  <c r="FN79" i="2"/>
  <c r="FO79" i="2"/>
  <c r="FP79" i="2"/>
  <c r="FQ79" i="2"/>
  <c r="FR79" i="2"/>
  <c r="FS79" i="2"/>
  <c r="FT79" i="2"/>
  <c r="FU79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EC81" i="2"/>
  <c r="ED81" i="2"/>
  <c r="EE81" i="2"/>
  <c r="EF81" i="2"/>
  <c r="EG81" i="2"/>
  <c r="EH81" i="2"/>
  <c r="EI81" i="2"/>
  <c r="EJ81" i="2"/>
  <c r="EK81" i="2"/>
  <c r="EL81" i="2"/>
  <c r="EM81" i="2"/>
  <c r="EN81" i="2"/>
  <c r="EO81" i="2"/>
  <c r="EP81" i="2"/>
  <c r="EQ81" i="2"/>
  <c r="ER81" i="2"/>
  <c r="ES81" i="2"/>
  <c r="ET81" i="2"/>
  <c r="EU81" i="2"/>
  <c r="EX81" i="2"/>
  <c r="EY81" i="2"/>
  <c r="EZ81" i="2"/>
  <c r="FA81" i="2"/>
  <c r="FB81" i="2"/>
  <c r="FC81" i="2"/>
  <c r="FD81" i="2"/>
  <c r="FE81" i="2"/>
  <c r="FF81" i="2"/>
  <c r="FG81" i="2"/>
  <c r="FH81" i="2"/>
  <c r="FI81" i="2"/>
  <c r="FJ81" i="2"/>
  <c r="FK81" i="2"/>
  <c r="FL81" i="2"/>
  <c r="FM81" i="2"/>
  <c r="FN81" i="2"/>
  <c r="FO81" i="2"/>
  <c r="FP81" i="2"/>
  <c r="FQ81" i="2"/>
  <c r="FR81" i="2"/>
  <c r="FS81" i="2"/>
  <c r="FT81" i="2"/>
  <c r="FU81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EC82" i="2"/>
  <c r="ED82" i="2"/>
  <c r="EE82" i="2"/>
  <c r="EF82" i="2"/>
  <c r="EG82" i="2"/>
  <c r="EH82" i="2"/>
  <c r="EI82" i="2"/>
  <c r="EJ82" i="2"/>
  <c r="EK82" i="2"/>
  <c r="EL82" i="2"/>
  <c r="EM82" i="2"/>
  <c r="EN82" i="2"/>
  <c r="EO82" i="2"/>
  <c r="EP82" i="2"/>
  <c r="EQ82" i="2"/>
  <c r="ER82" i="2"/>
  <c r="ES82" i="2"/>
  <c r="ET82" i="2"/>
  <c r="EU82" i="2"/>
  <c r="EX82" i="2"/>
  <c r="EY82" i="2"/>
  <c r="EZ82" i="2"/>
  <c r="FA82" i="2"/>
  <c r="FB82" i="2"/>
  <c r="FC82" i="2"/>
  <c r="FD82" i="2"/>
  <c r="FE82" i="2"/>
  <c r="FF82" i="2"/>
  <c r="FG82" i="2"/>
  <c r="FH82" i="2"/>
  <c r="FI82" i="2"/>
  <c r="FJ82" i="2"/>
  <c r="FK82" i="2"/>
  <c r="FL82" i="2"/>
  <c r="FM82" i="2"/>
  <c r="FN82" i="2"/>
  <c r="FO82" i="2"/>
  <c r="FP82" i="2"/>
  <c r="FQ82" i="2"/>
  <c r="FR82" i="2"/>
  <c r="FS82" i="2"/>
  <c r="FT82" i="2"/>
  <c r="FU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EC83" i="2"/>
  <c r="ED83" i="2"/>
  <c r="EE83" i="2"/>
  <c r="EF83" i="2"/>
  <c r="EG83" i="2"/>
  <c r="EH83" i="2"/>
  <c r="EI83" i="2"/>
  <c r="EJ83" i="2"/>
  <c r="EK83" i="2"/>
  <c r="EL83" i="2"/>
  <c r="EM83" i="2"/>
  <c r="EN83" i="2"/>
  <c r="EO83" i="2"/>
  <c r="EP83" i="2"/>
  <c r="EQ83" i="2"/>
  <c r="ER83" i="2"/>
  <c r="ES83" i="2"/>
  <c r="ET83" i="2"/>
  <c r="EU83" i="2"/>
  <c r="EX83" i="2"/>
  <c r="EY83" i="2"/>
  <c r="EZ83" i="2"/>
  <c r="FA83" i="2"/>
  <c r="FB83" i="2"/>
  <c r="FC83" i="2"/>
  <c r="FD83" i="2"/>
  <c r="FE83" i="2"/>
  <c r="FF83" i="2"/>
  <c r="FG83" i="2"/>
  <c r="FH83" i="2"/>
  <c r="FI83" i="2"/>
  <c r="FJ83" i="2"/>
  <c r="FK83" i="2"/>
  <c r="FL83" i="2"/>
  <c r="FM83" i="2"/>
  <c r="FN83" i="2"/>
  <c r="FO83" i="2"/>
  <c r="FP83" i="2"/>
  <c r="FQ83" i="2"/>
  <c r="FR83" i="2"/>
  <c r="FS83" i="2"/>
  <c r="FT83" i="2"/>
  <c r="FU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EB84" i="2"/>
  <c r="EC84" i="2"/>
  <c r="ED84" i="2"/>
  <c r="EE84" i="2"/>
  <c r="EF84" i="2"/>
  <c r="EG84" i="2"/>
  <c r="EH84" i="2"/>
  <c r="EI84" i="2"/>
  <c r="EJ84" i="2"/>
  <c r="EK84" i="2"/>
  <c r="EL84" i="2"/>
  <c r="EM84" i="2"/>
  <c r="EN84" i="2"/>
  <c r="EO84" i="2"/>
  <c r="EP84" i="2"/>
  <c r="EQ84" i="2"/>
  <c r="ER84" i="2"/>
  <c r="ES84" i="2"/>
  <c r="ET84" i="2"/>
  <c r="EU84" i="2"/>
  <c r="EX84" i="2"/>
  <c r="EY84" i="2"/>
  <c r="EZ84" i="2"/>
  <c r="FA84" i="2"/>
  <c r="FB84" i="2"/>
  <c r="FC84" i="2"/>
  <c r="FD84" i="2"/>
  <c r="FE84" i="2"/>
  <c r="FF84" i="2"/>
  <c r="FG84" i="2"/>
  <c r="FH84" i="2"/>
  <c r="FI84" i="2"/>
  <c r="FJ84" i="2"/>
  <c r="FK84" i="2"/>
  <c r="FL84" i="2"/>
  <c r="FM84" i="2"/>
  <c r="FN84" i="2"/>
  <c r="FO84" i="2"/>
  <c r="FP84" i="2"/>
  <c r="FQ84" i="2"/>
  <c r="FR84" i="2"/>
  <c r="FS84" i="2"/>
  <c r="FT84" i="2"/>
  <c r="FU84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EC85" i="2"/>
  <c r="ED85" i="2"/>
  <c r="EE85" i="2"/>
  <c r="EF85" i="2"/>
  <c r="EG85" i="2"/>
  <c r="EH85" i="2"/>
  <c r="EI85" i="2"/>
  <c r="EJ85" i="2"/>
  <c r="EK85" i="2"/>
  <c r="EL85" i="2"/>
  <c r="EM85" i="2"/>
  <c r="EN85" i="2"/>
  <c r="EO85" i="2"/>
  <c r="EP85" i="2"/>
  <c r="EQ85" i="2"/>
  <c r="ER85" i="2"/>
  <c r="ES85" i="2"/>
  <c r="ET85" i="2"/>
  <c r="EU85" i="2"/>
  <c r="EX85" i="2"/>
  <c r="EY85" i="2"/>
  <c r="EZ85" i="2"/>
  <c r="FA85" i="2"/>
  <c r="FB85" i="2"/>
  <c r="FC85" i="2"/>
  <c r="FD85" i="2"/>
  <c r="FE85" i="2"/>
  <c r="FF85" i="2"/>
  <c r="FG85" i="2"/>
  <c r="FH85" i="2"/>
  <c r="FI85" i="2"/>
  <c r="FJ85" i="2"/>
  <c r="FK85" i="2"/>
  <c r="FL85" i="2"/>
  <c r="FM85" i="2"/>
  <c r="FN85" i="2"/>
  <c r="FO85" i="2"/>
  <c r="FP85" i="2"/>
  <c r="FQ85" i="2"/>
  <c r="FR85" i="2"/>
  <c r="FS85" i="2"/>
  <c r="FT85" i="2"/>
  <c r="FU85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EB86" i="2"/>
  <c r="EC86" i="2"/>
  <c r="ED86" i="2"/>
  <c r="EE86" i="2"/>
  <c r="EF86" i="2"/>
  <c r="EG86" i="2"/>
  <c r="EH86" i="2"/>
  <c r="EI86" i="2"/>
  <c r="EJ86" i="2"/>
  <c r="EK86" i="2"/>
  <c r="EL86" i="2"/>
  <c r="EM86" i="2"/>
  <c r="EN86" i="2"/>
  <c r="EO86" i="2"/>
  <c r="EP86" i="2"/>
  <c r="EQ86" i="2"/>
  <c r="ER86" i="2"/>
  <c r="ES86" i="2"/>
  <c r="ET86" i="2"/>
  <c r="EU86" i="2"/>
  <c r="EX86" i="2"/>
  <c r="EY86" i="2"/>
  <c r="EZ86" i="2"/>
  <c r="FA86" i="2"/>
  <c r="FB86" i="2"/>
  <c r="FC86" i="2"/>
  <c r="FD86" i="2"/>
  <c r="FE86" i="2"/>
  <c r="FF86" i="2"/>
  <c r="FG86" i="2"/>
  <c r="FH86" i="2"/>
  <c r="FI86" i="2"/>
  <c r="FJ86" i="2"/>
  <c r="FK86" i="2"/>
  <c r="FL86" i="2"/>
  <c r="FM86" i="2"/>
  <c r="FN86" i="2"/>
  <c r="FO86" i="2"/>
  <c r="FP86" i="2"/>
  <c r="FQ86" i="2"/>
  <c r="FR86" i="2"/>
  <c r="FS86" i="2"/>
  <c r="FT86" i="2"/>
  <c r="FU86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EC87" i="2"/>
  <c r="ED87" i="2"/>
  <c r="EE87" i="2"/>
  <c r="EF87" i="2"/>
  <c r="EG87" i="2"/>
  <c r="EH87" i="2"/>
  <c r="EI87" i="2"/>
  <c r="EJ87" i="2"/>
  <c r="EK87" i="2"/>
  <c r="EL87" i="2"/>
  <c r="EM87" i="2"/>
  <c r="EN87" i="2"/>
  <c r="EO87" i="2"/>
  <c r="EP87" i="2"/>
  <c r="EQ87" i="2"/>
  <c r="ER87" i="2"/>
  <c r="ES87" i="2"/>
  <c r="ET87" i="2"/>
  <c r="EU87" i="2"/>
  <c r="EX87" i="2"/>
  <c r="EY87" i="2"/>
  <c r="EZ87" i="2"/>
  <c r="FA87" i="2"/>
  <c r="FB87" i="2"/>
  <c r="FC87" i="2"/>
  <c r="FD87" i="2"/>
  <c r="FE87" i="2"/>
  <c r="FF87" i="2"/>
  <c r="FG87" i="2"/>
  <c r="FH87" i="2"/>
  <c r="FI87" i="2"/>
  <c r="FJ87" i="2"/>
  <c r="FK87" i="2"/>
  <c r="FL87" i="2"/>
  <c r="FM87" i="2"/>
  <c r="FN87" i="2"/>
  <c r="FO87" i="2"/>
  <c r="FP87" i="2"/>
  <c r="FQ87" i="2"/>
  <c r="FR87" i="2"/>
  <c r="FS87" i="2"/>
  <c r="FT87" i="2"/>
  <c r="FU87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EC88" i="2"/>
  <c r="ED88" i="2"/>
  <c r="EE88" i="2"/>
  <c r="EF88" i="2"/>
  <c r="EG88" i="2"/>
  <c r="EH88" i="2"/>
  <c r="EI88" i="2"/>
  <c r="EJ88" i="2"/>
  <c r="EK88" i="2"/>
  <c r="EL88" i="2"/>
  <c r="EM88" i="2"/>
  <c r="EN88" i="2"/>
  <c r="EO88" i="2"/>
  <c r="EP88" i="2"/>
  <c r="EQ88" i="2"/>
  <c r="ER88" i="2"/>
  <c r="ES88" i="2"/>
  <c r="ET88" i="2"/>
  <c r="EU88" i="2"/>
  <c r="EX88" i="2"/>
  <c r="EY88" i="2"/>
  <c r="EZ88" i="2"/>
  <c r="FA88" i="2"/>
  <c r="FB88" i="2"/>
  <c r="FC88" i="2"/>
  <c r="FD88" i="2"/>
  <c r="FE88" i="2"/>
  <c r="FF88" i="2"/>
  <c r="FG88" i="2"/>
  <c r="FH88" i="2"/>
  <c r="FI88" i="2"/>
  <c r="FJ88" i="2"/>
  <c r="FK88" i="2"/>
  <c r="FL88" i="2"/>
  <c r="FM88" i="2"/>
  <c r="FN88" i="2"/>
  <c r="FO88" i="2"/>
  <c r="FP88" i="2"/>
  <c r="FQ88" i="2"/>
  <c r="FR88" i="2"/>
  <c r="FS88" i="2"/>
  <c r="FT88" i="2"/>
  <c r="FU88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EC89" i="2"/>
  <c r="ED89" i="2"/>
  <c r="EE89" i="2"/>
  <c r="EF89" i="2"/>
  <c r="EG89" i="2"/>
  <c r="EH89" i="2"/>
  <c r="EI89" i="2"/>
  <c r="EJ89" i="2"/>
  <c r="EK89" i="2"/>
  <c r="EL89" i="2"/>
  <c r="EM89" i="2"/>
  <c r="EN89" i="2"/>
  <c r="EO89" i="2"/>
  <c r="EP89" i="2"/>
  <c r="EQ89" i="2"/>
  <c r="ER89" i="2"/>
  <c r="ES89" i="2"/>
  <c r="ET89" i="2"/>
  <c r="EU89" i="2"/>
  <c r="EX89" i="2"/>
  <c r="EY89" i="2"/>
  <c r="EZ89" i="2"/>
  <c r="FA89" i="2"/>
  <c r="FB89" i="2"/>
  <c r="FC89" i="2"/>
  <c r="FD89" i="2"/>
  <c r="FE89" i="2"/>
  <c r="FF89" i="2"/>
  <c r="FG89" i="2"/>
  <c r="FH89" i="2"/>
  <c r="FI89" i="2"/>
  <c r="FJ89" i="2"/>
  <c r="FK89" i="2"/>
  <c r="FL89" i="2"/>
  <c r="FM89" i="2"/>
  <c r="FN89" i="2"/>
  <c r="FO89" i="2"/>
  <c r="FP89" i="2"/>
  <c r="FQ89" i="2"/>
  <c r="FR89" i="2"/>
  <c r="FS89" i="2"/>
  <c r="FT89" i="2"/>
  <c r="FU89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P90" i="2"/>
  <c r="EQ90" i="2"/>
  <c r="ER90" i="2"/>
  <c r="ES90" i="2"/>
  <c r="ET90" i="2"/>
  <c r="EU90" i="2"/>
  <c r="EX90" i="2"/>
  <c r="EY90" i="2"/>
  <c r="EZ90" i="2"/>
  <c r="FA90" i="2"/>
  <c r="FB90" i="2"/>
  <c r="FC90" i="2"/>
  <c r="FD90" i="2"/>
  <c r="FE90" i="2"/>
  <c r="FF90" i="2"/>
  <c r="FG90" i="2"/>
  <c r="FH90" i="2"/>
  <c r="FI90" i="2"/>
  <c r="FJ90" i="2"/>
  <c r="FK90" i="2"/>
  <c r="FL90" i="2"/>
  <c r="FM90" i="2"/>
  <c r="FN90" i="2"/>
  <c r="FO90" i="2"/>
  <c r="FP90" i="2"/>
  <c r="FQ90" i="2"/>
  <c r="FR90" i="2"/>
  <c r="FS90" i="2"/>
  <c r="FT90" i="2"/>
  <c r="FU90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EC91" i="2"/>
  <c r="ED91" i="2"/>
  <c r="EE91" i="2"/>
  <c r="EF91" i="2"/>
  <c r="EG91" i="2"/>
  <c r="EH91" i="2"/>
  <c r="EI91" i="2"/>
  <c r="EJ91" i="2"/>
  <c r="EK91" i="2"/>
  <c r="EL91" i="2"/>
  <c r="EM91" i="2"/>
  <c r="EN91" i="2"/>
  <c r="EO91" i="2"/>
  <c r="EP91" i="2"/>
  <c r="EQ91" i="2"/>
  <c r="ER91" i="2"/>
  <c r="ES91" i="2"/>
  <c r="ET91" i="2"/>
  <c r="EU91" i="2"/>
  <c r="EX91" i="2"/>
  <c r="EY91" i="2"/>
  <c r="EZ91" i="2"/>
  <c r="FA91" i="2"/>
  <c r="FB91" i="2"/>
  <c r="FC91" i="2"/>
  <c r="FD91" i="2"/>
  <c r="FE91" i="2"/>
  <c r="FF91" i="2"/>
  <c r="FG91" i="2"/>
  <c r="FH91" i="2"/>
  <c r="FI91" i="2"/>
  <c r="FJ91" i="2"/>
  <c r="FK91" i="2"/>
  <c r="FL91" i="2"/>
  <c r="FM91" i="2"/>
  <c r="FN91" i="2"/>
  <c r="FO91" i="2"/>
  <c r="FP91" i="2"/>
  <c r="FQ91" i="2"/>
  <c r="FR91" i="2"/>
  <c r="FS91" i="2"/>
  <c r="FT91" i="2"/>
  <c r="FU91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EB92" i="2"/>
  <c r="EC92" i="2"/>
  <c r="ED92" i="2"/>
  <c r="EE92" i="2"/>
  <c r="EF92" i="2"/>
  <c r="EG92" i="2"/>
  <c r="EH92" i="2"/>
  <c r="EI92" i="2"/>
  <c r="EJ92" i="2"/>
  <c r="EK92" i="2"/>
  <c r="EL92" i="2"/>
  <c r="EM92" i="2"/>
  <c r="EN92" i="2"/>
  <c r="EO92" i="2"/>
  <c r="EP92" i="2"/>
  <c r="EQ92" i="2"/>
  <c r="ER92" i="2"/>
  <c r="ES92" i="2"/>
  <c r="ET92" i="2"/>
  <c r="EU92" i="2"/>
  <c r="EX92" i="2"/>
  <c r="EY92" i="2"/>
  <c r="EZ92" i="2"/>
  <c r="FA92" i="2"/>
  <c r="FB92" i="2"/>
  <c r="FC92" i="2"/>
  <c r="FD92" i="2"/>
  <c r="FE92" i="2"/>
  <c r="FF92" i="2"/>
  <c r="FG92" i="2"/>
  <c r="FH92" i="2"/>
  <c r="FI92" i="2"/>
  <c r="FJ92" i="2"/>
  <c r="FK92" i="2"/>
  <c r="FL92" i="2"/>
  <c r="FM92" i="2"/>
  <c r="FN92" i="2"/>
  <c r="FO92" i="2"/>
  <c r="FP92" i="2"/>
  <c r="FQ92" i="2"/>
  <c r="FR92" i="2"/>
  <c r="FS92" i="2"/>
  <c r="FT92" i="2"/>
  <c r="FU92" i="2"/>
  <c r="FJ7" i="2"/>
  <c r="FK7" i="2"/>
  <c r="EM7" i="2"/>
  <c r="EL7" i="2"/>
  <c r="DM7" i="2"/>
  <c r="DL7" i="2"/>
  <c r="EM7" i="3"/>
  <c r="EL7" i="3"/>
  <c r="EW7" i="3"/>
  <c r="EV7" i="3"/>
  <c r="DM7" i="3"/>
  <c r="DL7" i="3"/>
  <c r="FK7" i="3"/>
  <c r="FJ7" i="3"/>
  <c r="J7" i="2" l="1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N7" i="2"/>
  <c r="EO7" i="2"/>
  <c r="EP7" i="2"/>
  <c r="EQ7" i="2"/>
  <c r="ER7" i="2"/>
  <c r="ES7" i="2"/>
  <c r="ET7" i="2"/>
  <c r="EU7" i="2"/>
  <c r="EX7" i="2"/>
  <c r="EY7" i="2"/>
  <c r="EZ7" i="2"/>
  <c r="FA7" i="2"/>
  <c r="FB7" i="2"/>
  <c r="FC7" i="2"/>
  <c r="FD7" i="2"/>
  <c r="FE7" i="2"/>
  <c r="FF7" i="2"/>
  <c r="FG7" i="2"/>
  <c r="FH7" i="2"/>
  <c r="FI7" i="2"/>
  <c r="FL7" i="2"/>
  <c r="FM7" i="2"/>
  <c r="FN7" i="2"/>
  <c r="FO7" i="2"/>
  <c r="FP7" i="2"/>
  <c r="FQ7" i="2"/>
  <c r="FR7" i="2"/>
  <c r="FS7" i="2"/>
  <c r="FT7" i="2"/>
  <c r="FU7" i="2"/>
  <c r="G7" i="2"/>
  <c r="I7" i="2"/>
  <c r="F7" i="2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N7" i="3"/>
  <c r="EO7" i="3"/>
  <c r="EP7" i="3"/>
  <c r="EQ7" i="3"/>
  <c r="ER7" i="3"/>
  <c r="ES7" i="3"/>
  <c r="ET7" i="3"/>
  <c r="EU7" i="3"/>
  <c r="EX7" i="3"/>
  <c r="EY7" i="3"/>
  <c r="EZ7" i="3"/>
  <c r="FA7" i="3"/>
  <c r="FB7" i="3"/>
  <c r="FC7" i="3"/>
  <c r="FD7" i="3"/>
  <c r="FE7" i="3"/>
  <c r="FF7" i="3"/>
  <c r="FG7" i="3"/>
  <c r="FH7" i="3"/>
  <c r="FI7" i="3"/>
  <c r="FL7" i="3"/>
  <c r="FM7" i="3"/>
  <c r="FN7" i="3"/>
  <c r="FO7" i="3"/>
  <c r="FP7" i="3"/>
  <c r="FQ7" i="3"/>
  <c r="FR7" i="3"/>
  <c r="FS7" i="3"/>
  <c r="FT7" i="3"/>
  <c r="FU7" i="3"/>
  <c r="I7" i="3"/>
  <c r="G7" i="3"/>
  <c r="H7" i="3"/>
  <c r="F7" i="3"/>
  <c r="H7" i="2"/>
</calcChain>
</file>

<file path=xl/comments1.xml><?xml version="1.0" encoding="utf-8"?>
<comments xmlns="http://schemas.openxmlformats.org/spreadsheetml/2006/main">
  <authors>
    <author>Mark Fitzhardinge</author>
  </authors>
  <commentList>
    <comment ref="BB1" authorId="0" shapeId="0">
      <text>
        <r>
          <rPr>
            <b/>
            <sz val="9"/>
            <color indexed="81"/>
            <rFont val="Tahoma"/>
            <family val="2"/>
          </rPr>
          <t>Mark Fitzhardinge:</t>
        </r>
        <r>
          <rPr>
            <sz val="9"/>
            <color indexed="81"/>
            <rFont val="Tahoma"/>
            <family val="2"/>
          </rPr>
          <t xml:space="preserve">
Coordinates for 38 Dee Road Buoy Updated 1 Sept 2015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Mark Fitzhardinge:</t>
        </r>
        <r>
          <rPr>
            <sz val="9"/>
            <color indexed="81"/>
            <rFont val="Tahoma"/>
            <family val="2"/>
          </rPr>
          <t xml:space="preserve">
Coordinates for 38 Dee Road Buoy Updated 1 Sept 2015</t>
        </r>
      </text>
    </comment>
  </commentList>
</comments>
</file>

<file path=xl/comments2.xml><?xml version="1.0" encoding="utf-8"?>
<comments xmlns="http://schemas.openxmlformats.org/spreadsheetml/2006/main">
  <authors>
    <author>Mark Fitzhardinge</author>
  </authors>
  <commentList>
    <comment ref="BB1" authorId="0" shapeId="0">
      <text>
        <r>
          <rPr>
            <b/>
            <sz val="9"/>
            <color indexed="81"/>
            <rFont val="Tahoma"/>
            <family val="2"/>
          </rPr>
          <t>Mark Fitzhardinge:</t>
        </r>
        <r>
          <rPr>
            <sz val="9"/>
            <color indexed="81"/>
            <rFont val="Tahoma"/>
            <family val="2"/>
          </rPr>
          <t xml:space="preserve">
Coordinates for 38 Dee Road Buoy Updated 1 Sept 2015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Mark Fitzhardinge:</t>
        </r>
        <r>
          <rPr>
            <sz val="9"/>
            <color indexed="81"/>
            <rFont val="Tahoma"/>
            <family val="2"/>
          </rPr>
          <t xml:space="preserve">
Coordinates for 38 Dee Road Buoy Updated 1 Sept 2015</t>
        </r>
      </text>
    </comment>
  </commentList>
</comments>
</file>

<file path=xl/sharedStrings.xml><?xml version="1.0" encoding="utf-8"?>
<sst xmlns="http://schemas.openxmlformats.org/spreadsheetml/2006/main" count="700" uniqueCount="101">
  <si>
    <t>Addison 63 Stbd</t>
  </si>
  <si>
    <t>Anderson 62 Port</t>
  </si>
  <si>
    <t>Applecross Spit 39</t>
  </si>
  <si>
    <t>Armstrong 32 Port</t>
  </si>
  <si>
    <t>Bartlett 39 Stbd</t>
  </si>
  <si>
    <t>Baths 41c Port</t>
  </si>
  <si>
    <t>Bishop 74 Port</t>
  </si>
  <si>
    <t>Black Spit 54</t>
  </si>
  <si>
    <t>Blackwall 11 Port</t>
  </si>
  <si>
    <t>Bond Spit 38 Port</t>
  </si>
  <si>
    <t>Brewery 78 Port</t>
  </si>
  <si>
    <t>Bricklanding A 33a Stbd</t>
  </si>
  <si>
    <t>Bricklanding B 33bStbd</t>
  </si>
  <si>
    <t>Burnside Spit 58 Stbd</t>
  </si>
  <si>
    <t>Castle Hill 10 Port</t>
  </si>
  <si>
    <t>Chidley Point Spit</t>
  </si>
  <si>
    <t>Claremont 23a Port</t>
  </si>
  <si>
    <t>Claremont Spit 56</t>
  </si>
  <si>
    <t>College 23 Starboard</t>
  </si>
  <si>
    <t>Como 65 Stbd</t>
  </si>
  <si>
    <t>Concrete Spit 15 Stbd</t>
  </si>
  <si>
    <t>Cornish Spit</t>
  </si>
  <si>
    <t>Crawley 45 Port</t>
  </si>
  <si>
    <t>CYC Start Outer Start 21a</t>
  </si>
  <si>
    <t>Dee Rd 38 Port</t>
  </si>
  <si>
    <t>Deepwater Spit 37 Stbd</t>
  </si>
  <si>
    <t>Dinghy 79 Stbd</t>
  </si>
  <si>
    <t>Dolphin East 42b Stbd</t>
  </si>
  <si>
    <t>Dolphin West 42a Stbd</t>
  </si>
  <si>
    <t>Dome 30 Port</t>
  </si>
  <si>
    <t>EFYC outer Start 10a Port</t>
  </si>
  <si>
    <t>Foam 55 Stbd</t>
  </si>
  <si>
    <t>Foam Spit18 Stbd</t>
  </si>
  <si>
    <t>Frenchmans60 Stbd</t>
  </si>
  <si>
    <t>Gallop 39b Port</t>
  </si>
  <si>
    <t>Hallmark 41a Port</t>
  </si>
  <si>
    <t>Heathcote Spit 22</t>
  </si>
  <si>
    <t>Heron 52b Port</t>
  </si>
  <si>
    <t>Inner Dolphin 16</t>
  </si>
  <si>
    <t>Karrakatta Spit</t>
  </si>
  <si>
    <t>King 61 Stbd</t>
  </si>
  <si>
    <t>Knot Post 2</t>
  </si>
  <si>
    <t>Knot Spit 14 Stbd</t>
  </si>
  <si>
    <t>Lucky Bay 35b Port</t>
  </si>
  <si>
    <t>Martin 69 Port</t>
  </si>
  <si>
    <t>Matilda 44 Port</t>
  </si>
  <si>
    <t>MBSC Finish</t>
  </si>
  <si>
    <t>Middle Spit 55 Stbd</t>
  </si>
  <si>
    <t>Miller 28 Port</t>
  </si>
  <si>
    <t>Mosman 14 Port</t>
  </si>
  <si>
    <t>Mounts Bay 44c Port</t>
  </si>
  <si>
    <t>Mt Lyall 9 Stbd</t>
  </si>
  <si>
    <t>Nedlands 41b Stbd</t>
  </si>
  <si>
    <t>Nedlands Spit 26 Stbd</t>
  </si>
  <si>
    <t>Nth Pt Walter 26A  Port</t>
  </si>
  <si>
    <t>NYC Start Outer Start 39a</t>
  </si>
  <si>
    <t>Outer Dolphin17 Port</t>
  </si>
  <si>
    <r>
      <t>Parker "</t>
    </r>
    <r>
      <rPr>
        <b/>
        <sz val="8"/>
        <color theme="4"/>
        <rFont val="Arial"/>
        <family val="2"/>
      </rPr>
      <t>Day Buoy</t>
    </r>
    <r>
      <rPr>
        <b/>
        <sz val="10"/>
        <color theme="4"/>
        <rFont val="Arial"/>
        <family val="2"/>
      </rPr>
      <t>" 17a Stbd</t>
    </r>
  </si>
  <si>
    <t>Parker 17 Port</t>
  </si>
  <si>
    <t>PDSC Start Outer Start 46a</t>
  </si>
  <si>
    <t>Pelican 44b Stbd</t>
  </si>
  <si>
    <t>PFSYC Start Outer Start 32a</t>
  </si>
  <si>
    <t>Poplar 47 Port</t>
  </si>
  <si>
    <t>Print 20 Stbd</t>
  </si>
  <si>
    <t>Pt Walter 12 Port</t>
  </si>
  <si>
    <t>Quarry 48 Stbd</t>
  </si>
  <si>
    <t>Quarry Spit 1 Port</t>
  </si>
  <si>
    <t>RFBYC Outer Start 1 Start</t>
  </si>
  <si>
    <t>RFBYC Outer Start 2 Start</t>
  </si>
  <si>
    <t>Robins 59 Stbd</t>
  </si>
  <si>
    <t>Roe 16 Port</t>
  </si>
  <si>
    <t>RPYC outer Start 44a</t>
  </si>
  <si>
    <t>Sanders 99 Stbd</t>
  </si>
  <si>
    <t>Scotch Spit 57 Stbd</t>
  </si>
  <si>
    <t>Signet 53a Port</t>
  </si>
  <si>
    <t>Smith 35a Port</t>
  </si>
  <si>
    <t>SoPYC Start Outer Start</t>
  </si>
  <si>
    <t xml:space="preserve">Suicide 13 Port </t>
  </si>
  <si>
    <t>Thelma 67 Stbd</t>
  </si>
  <si>
    <t>University 46 Stbd</t>
  </si>
  <si>
    <t>Weaver 68 Port</t>
  </si>
  <si>
    <t>West Pt Walter Spit 53</t>
  </si>
  <si>
    <t>Eastings</t>
  </si>
  <si>
    <t>Northings</t>
  </si>
  <si>
    <t>Point to Point Distances between selected Marks in N MILES  Calculated on GDA Coordinates</t>
  </si>
  <si>
    <t>Easting</t>
  </si>
  <si>
    <t>Northing</t>
  </si>
  <si>
    <t>Dist(NM)</t>
  </si>
  <si>
    <t>Heading</t>
  </si>
  <si>
    <t>Latitude</t>
  </si>
  <si>
    <t>Longitude</t>
  </si>
  <si>
    <t>Point to Point Distances between selected Marks in METRES  and heading to nearest 5 degrees</t>
  </si>
  <si>
    <t>Squadron 37 Port</t>
  </si>
  <si>
    <t>Dist(m)</t>
  </si>
  <si>
    <t>Nth Pt Walter Spit 52</t>
  </si>
  <si>
    <t xml:space="preserve">Roe Spit </t>
  </si>
  <si>
    <t>Roe Spit</t>
  </si>
  <si>
    <t>Foam Spit 18 Stbd</t>
  </si>
  <si>
    <t>Outer Dolphin 17 Port</t>
  </si>
  <si>
    <t>Resolution Spit</t>
  </si>
  <si>
    <t>Frenchmans 60 Stbd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</si>
</sst>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0000"/>
    <numFmt numFmtId="165" formatCode="0.000000"/>
    <numFmt numFmtId="166" formatCode="_-* #,##0.00000_-;\-* #,##0.000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indexed="8"/>
      <name val="Arial"/>
      <family val="2"/>
    </font>
    <font>
      <b/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6" fillId="0" borderId="4" xfId="0" applyFont="1" applyBorder="1"/>
    <xf numFmtId="41" fontId="5" fillId="0" borderId="4" xfId="1" applyNumberFormat="1" applyFont="1" applyBorder="1" applyAlignment="1">
      <alignment horizontal="center"/>
    </xf>
    <xf numFmtId="41" fontId="7" fillId="0" borderId="4" xfId="1" applyNumberFormat="1" applyFont="1" applyFill="1" applyBorder="1" applyAlignment="1">
      <alignment horizontal="center" wrapText="1"/>
    </xf>
    <xf numFmtId="0" fontId="3" fillId="0" borderId="4" xfId="0" applyFont="1" applyBorder="1"/>
    <xf numFmtId="0" fontId="10" fillId="0" borderId="2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0" fillId="0" borderId="0" xfId="0"/>
    <xf numFmtId="164" fontId="3" fillId="0" borderId="5" xfId="0" applyNumberFormat="1" applyFont="1" applyBorder="1"/>
    <xf numFmtId="164" fontId="3" fillId="0" borderId="6" xfId="0" applyNumberFormat="1" applyFont="1" applyBorder="1"/>
    <xf numFmtId="165" fontId="4" fillId="0" borderId="5" xfId="2" applyNumberFormat="1" applyFont="1" applyFill="1" applyBorder="1" applyAlignment="1">
      <alignment horizontal="right" wrapText="1"/>
    </xf>
    <xf numFmtId="165" fontId="4" fillId="0" borderId="6" xfId="2" applyNumberFormat="1" applyFont="1" applyFill="1" applyBorder="1" applyAlignment="1">
      <alignment horizontal="right" wrapText="1"/>
    </xf>
    <xf numFmtId="165" fontId="4" fillId="0" borderId="9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 wrapText="1"/>
    </xf>
    <xf numFmtId="164" fontId="3" fillId="0" borderId="11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6" fillId="0" borderId="0" xfId="0" applyFont="1" applyBorder="1"/>
    <xf numFmtId="164" fontId="3" fillId="0" borderId="0" xfId="0" applyNumberFormat="1" applyFont="1" applyBorder="1"/>
    <xf numFmtId="0" fontId="0" fillId="0" borderId="0" xfId="0" applyNumberFormat="1"/>
    <xf numFmtId="166" fontId="5" fillId="0" borderId="4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textRotation="90"/>
    </xf>
    <xf numFmtId="0" fontId="6" fillId="0" borderId="1" xfId="0" applyFont="1" applyBorder="1"/>
    <xf numFmtId="166" fontId="5" fillId="0" borderId="1" xfId="1" applyNumberFormat="1" applyFont="1" applyBorder="1" applyAlignment="1">
      <alignment horizontal="center"/>
    </xf>
    <xf numFmtId="41" fontId="5" fillId="0" borderId="3" xfId="1" applyNumberFormat="1" applyFont="1" applyBorder="1" applyAlignment="1">
      <alignment horizontal="center"/>
    </xf>
    <xf numFmtId="164" fontId="3" fillId="0" borderId="7" xfId="0" applyNumberFormat="1" applyFont="1" applyBorder="1"/>
    <xf numFmtId="164" fontId="3" fillId="0" borderId="12" xfId="0" applyNumberFormat="1" applyFont="1" applyBorder="1"/>
    <xf numFmtId="4" fontId="0" fillId="0" borderId="3" xfId="0" applyNumberFormat="1" applyBorder="1" applyAlignment="1">
      <alignment horizontal="center"/>
    </xf>
    <xf numFmtId="41" fontId="5" fillId="2" borderId="15" xfId="1" applyNumberFormat="1" applyFont="1" applyFill="1" applyBorder="1" applyAlignment="1">
      <alignment horizontal="center"/>
    </xf>
    <xf numFmtId="0" fontId="5" fillId="2" borderId="16" xfId="1" applyNumberFormat="1" applyFont="1" applyFill="1" applyBorder="1" applyAlignment="1">
      <alignment horizontal="center"/>
    </xf>
    <xf numFmtId="164" fontId="3" fillId="2" borderId="11" xfId="0" applyNumberFormat="1" applyFont="1" applyFill="1" applyBorder="1"/>
    <xf numFmtId="0" fontId="3" fillId="2" borderId="17" xfId="0" applyNumberFormat="1" applyFont="1" applyFill="1" applyBorder="1"/>
    <xf numFmtId="164" fontId="3" fillId="2" borderId="17" xfId="0" applyNumberFormat="1" applyFont="1" applyFill="1" applyBorder="1"/>
    <xf numFmtId="0" fontId="3" fillId="2" borderId="8" xfId="0" applyNumberFormat="1" applyFont="1" applyFill="1" applyBorder="1"/>
    <xf numFmtId="164" fontId="3" fillId="2" borderId="9" xfId="0" applyNumberFormat="1" applyFont="1" applyFill="1" applyBorder="1" applyAlignment="1">
      <alignment horizontal="center" textRotation="90"/>
    </xf>
    <xf numFmtId="0" fontId="3" fillId="2" borderId="10" xfId="0" applyNumberFormat="1" applyFont="1" applyFill="1" applyBorder="1" applyAlignment="1">
      <alignment horizontal="center" textRotation="90"/>
    </xf>
    <xf numFmtId="4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41" fontId="5" fillId="0" borderId="1" xfId="1" applyNumberFormat="1" applyFont="1" applyBorder="1" applyAlignment="1">
      <alignment horizontal="center"/>
    </xf>
    <xf numFmtId="41" fontId="7" fillId="2" borderId="15" xfId="1" applyNumberFormat="1" applyFont="1" applyFill="1" applyBorder="1" applyAlignment="1">
      <alignment horizontal="center" wrapText="1"/>
    </xf>
    <xf numFmtId="41" fontId="7" fillId="2" borderId="16" xfId="1" applyNumberFormat="1" applyFont="1" applyFill="1" applyBorder="1" applyAlignment="1">
      <alignment horizontal="center" wrapText="1"/>
    </xf>
    <xf numFmtId="165" fontId="4" fillId="2" borderId="5" xfId="2" applyNumberFormat="1" applyFont="1" applyFill="1" applyBorder="1" applyAlignment="1">
      <alignment horizontal="right" wrapText="1"/>
    </xf>
    <xf numFmtId="165" fontId="4" fillId="2" borderId="18" xfId="2" applyNumberFormat="1" applyFont="1" applyFill="1" applyBorder="1" applyAlignment="1">
      <alignment horizontal="right" wrapText="1"/>
    </xf>
    <xf numFmtId="165" fontId="4" fillId="2" borderId="19" xfId="2" applyNumberFormat="1" applyFont="1" applyFill="1" applyBorder="1" applyAlignment="1">
      <alignment horizontal="right" wrapText="1"/>
    </xf>
    <xf numFmtId="165" fontId="4" fillId="2" borderId="10" xfId="2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center" textRotation="90"/>
    </xf>
    <xf numFmtId="41" fontId="7" fillId="2" borderId="1" xfId="1" applyNumberFormat="1" applyFont="1" applyFill="1" applyBorder="1" applyAlignment="1">
      <alignment horizontal="center" wrapText="1"/>
    </xf>
    <xf numFmtId="165" fontId="4" fillId="2" borderId="9" xfId="2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center" textRotation="90"/>
    </xf>
    <xf numFmtId="3" fontId="0" fillId="0" borderId="1" xfId="0" applyNumberFormat="1" applyBorder="1" applyAlignment="1">
      <alignment horizontal="center"/>
    </xf>
    <xf numFmtId="0" fontId="11" fillId="0" borderId="4" xfId="0" applyFont="1" applyBorder="1"/>
    <xf numFmtId="3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5" fontId="4" fillId="2" borderId="0" xfId="2" applyNumberFormat="1" applyFont="1" applyFill="1" applyBorder="1" applyAlignment="1">
      <alignment horizontal="right" wrapText="1"/>
    </xf>
    <xf numFmtId="165" fontId="4" fillId="0" borderId="21" xfId="2" applyNumberFormat="1" applyFont="1" applyFill="1" applyBorder="1" applyAlignment="1">
      <alignment horizontal="right" wrapText="1"/>
    </xf>
    <xf numFmtId="165" fontId="4" fillId="0" borderId="22" xfId="2" applyNumberFormat="1" applyFont="1" applyFill="1" applyBorder="1" applyAlignment="1">
      <alignment horizontal="right" wrapText="1"/>
    </xf>
    <xf numFmtId="0" fontId="0" fillId="2" borderId="1" xfId="0" applyNumberForma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 textRotation="90"/>
    </xf>
    <xf numFmtId="164" fontId="3" fillId="0" borderId="20" xfId="0" applyNumberFormat="1" applyFont="1" applyBorder="1" applyAlignment="1">
      <alignment horizontal="center" textRotation="90"/>
    </xf>
    <xf numFmtId="4" fontId="0" fillId="0" borderId="4" xfId="0" applyNumberFormat="1" applyBorder="1" applyAlignment="1">
      <alignment horizontal="center"/>
    </xf>
    <xf numFmtId="165" fontId="4" fillId="0" borderId="24" xfId="2" applyNumberFormat="1" applyFont="1" applyFill="1" applyBorder="1" applyAlignment="1">
      <alignment horizontal="right" wrapText="1"/>
    </xf>
    <xf numFmtId="165" fontId="4" fillId="0" borderId="20" xfId="2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/>
    </xf>
    <xf numFmtId="0" fontId="11" fillId="2" borderId="14" xfId="0" applyFont="1" applyFill="1" applyBorder="1" applyAlignment="1">
      <alignment horizontal="center" textRotation="90"/>
    </xf>
    <xf numFmtId="0" fontId="11" fillId="0" borderId="1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11" fillId="0" borderId="25" xfId="0" applyFont="1" applyBorder="1" applyAlignment="1">
      <alignment horizontal="center" textRotation="90"/>
    </xf>
    <xf numFmtId="0" fontId="11" fillId="0" borderId="26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U92"/>
  <sheetViews>
    <sheetView tabSelected="1" zoomScaleNormal="100" workbookViewId="0">
      <pane xSplit="5" ySplit="6" topLeftCell="FA76" activePane="bottomRight" state="frozen"/>
      <selection pane="topRight" activeCell="F1" sqref="F1"/>
      <selection pane="bottomLeft" activeCell="A7" sqref="A7"/>
      <selection pane="bottomRight" activeCell="FJ96" sqref="FJ96"/>
    </sheetView>
  </sheetViews>
  <sheetFormatPr defaultRowHeight="15" x14ac:dyDescent="0.25"/>
  <cols>
    <col min="1" max="1" width="25.140625" style="9" bestFit="1" customWidth="1"/>
    <col min="2" max="2" width="7.7109375" style="9" bestFit="1" customWidth="1"/>
    <col min="3" max="3" width="9" style="9" bestFit="1" customWidth="1"/>
    <col min="4" max="4" width="10.140625" style="9" bestFit="1" customWidth="1"/>
    <col min="5" max="5" width="10.5703125" style="9" bestFit="1" customWidth="1"/>
    <col min="6" max="6" width="9.5703125" style="9" bestFit="1" customWidth="1"/>
    <col min="7" max="7" width="7.7109375" style="22" bestFit="1" customWidth="1"/>
    <col min="8" max="8" width="9.5703125" style="9" bestFit="1" customWidth="1"/>
    <col min="9" max="9" width="7.7109375" style="9" bestFit="1" customWidth="1"/>
    <col min="10" max="10" width="10.5703125" style="9" bestFit="1" customWidth="1"/>
    <col min="11" max="11" width="7.7109375" style="9" bestFit="1" customWidth="1"/>
    <col min="12" max="12" width="9.5703125" style="9" bestFit="1" customWidth="1"/>
    <col min="13" max="13" width="7.7109375" style="9" bestFit="1" customWidth="1"/>
    <col min="14" max="14" width="10.5703125" style="9" bestFit="1" customWidth="1"/>
    <col min="15" max="15" width="7.7109375" style="9" bestFit="1" customWidth="1"/>
    <col min="16" max="16" width="9.5703125" style="9" bestFit="1" customWidth="1"/>
    <col min="17" max="17" width="7.7109375" style="9" bestFit="1" customWidth="1"/>
    <col min="18" max="18" width="10.5703125" style="9" bestFit="1" customWidth="1"/>
    <col min="19" max="19" width="7.7109375" style="9" bestFit="1" customWidth="1"/>
    <col min="20" max="20" width="10.5703125" style="9" bestFit="1" customWidth="1"/>
    <col min="21" max="21" width="7.7109375" style="9" bestFit="1" customWidth="1"/>
    <col min="22" max="22" width="10.5703125" style="9" bestFit="1" customWidth="1"/>
    <col min="23" max="23" width="7.7109375" style="9" bestFit="1" customWidth="1"/>
    <col min="24" max="24" width="10.5703125" style="9" bestFit="1" customWidth="1"/>
    <col min="25" max="25" width="7.7109375" style="9" bestFit="1" customWidth="1"/>
    <col min="26" max="26" width="10.5703125" style="9" bestFit="1" customWidth="1"/>
    <col min="27" max="27" width="7.7109375" style="9" bestFit="1" customWidth="1"/>
    <col min="28" max="28" width="9.5703125" style="9" bestFit="1" customWidth="1"/>
    <col min="29" max="29" width="7.7109375" style="9" bestFit="1" customWidth="1"/>
    <col min="30" max="30" width="10.5703125" style="9" bestFit="1" customWidth="1"/>
    <col min="31" max="31" width="7.7109375" style="9" bestFit="1" customWidth="1"/>
    <col min="32" max="32" width="10.5703125" style="9" bestFit="1" customWidth="1"/>
    <col min="33" max="33" width="7.7109375" style="9" bestFit="1" customWidth="1"/>
    <col min="34" max="34" width="10.5703125" style="9" bestFit="1" customWidth="1"/>
    <col min="35" max="35" width="7.7109375" style="9" bestFit="1" customWidth="1"/>
    <col min="36" max="36" width="10.5703125" style="9" bestFit="1" customWidth="1"/>
    <col min="37" max="37" width="7.7109375" style="9" bestFit="1" customWidth="1"/>
    <col min="38" max="38" width="10.5703125" style="9" bestFit="1" customWidth="1"/>
    <col min="39" max="39" width="7.7109375" style="9" bestFit="1" customWidth="1"/>
    <col min="40" max="40" width="10.5703125" style="9" bestFit="1" customWidth="1"/>
    <col min="41" max="41" width="7.7109375" style="9" bestFit="1" customWidth="1"/>
    <col min="42" max="42" width="10.5703125" style="9" bestFit="1" customWidth="1"/>
    <col min="43" max="43" width="7.7109375" style="9" bestFit="1" customWidth="1"/>
    <col min="44" max="44" width="9.5703125" style="9" bestFit="1" customWidth="1"/>
    <col min="45" max="45" width="7.7109375" style="9" bestFit="1" customWidth="1"/>
    <col min="46" max="46" width="10.5703125" style="9" bestFit="1" customWidth="1"/>
    <col min="47" max="47" width="7.7109375" style="9" bestFit="1" customWidth="1"/>
    <col min="48" max="48" width="10.5703125" style="9" bestFit="1" customWidth="1"/>
    <col min="49" max="49" width="7.7109375" style="9" bestFit="1" customWidth="1"/>
    <col min="50" max="50" width="10.5703125" style="9" bestFit="1" customWidth="1"/>
    <col min="51" max="51" width="7.7109375" style="9" bestFit="1" customWidth="1"/>
    <col min="52" max="52" width="9.5703125" style="9" bestFit="1" customWidth="1"/>
    <col min="53" max="53" width="7.7109375" style="9" bestFit="1" customWidth="1"/>
    <col min="54" max="54" width="10.5703125" style="9" bestFit="1" customWidth="1"/>
    <col min="55" max="55" width="7.7109375" style="9" bestFit="1" customWidth="1"/>
    <col min="56" max="56" width="10.5703125" style="9" bestFit="1" customWidth="1"/>
    <col min="57" max="57" width="7.7109375" style="9" bestFit="1" customWidth="1"/>
    <col min="58" max="58" width="10.5703125" style="9" bestFit="1" customWidth="1"/>
    <col min="59" max="59" width="7.7109375" style="9" bestFit="1" customWidth="1"/>
    <col min="60" max="60" width="9.5703125" style="9" bestFit="1" customWidth="1"/>
    <col min="61" max="61" width="7.7109375" style="9" bestFit="1" customWidth="1"/>
    <col min="62" max="62" width="10.5703125" style="9" bestFit="1" customWidth="1"/>
    <col min="63" max="63" width="7.7109375" style="9" bestFit="1" customWidth="1"/>
    <col min="64" max="64" width="9.5703125" style="9" bestFit="1" customWidth="1"/>
    <col min="65" max="65" width="7.7109375" style="9" bestFit="1" customWidth="1"/>
    <col min="66" max="66" width="10.5703125" style="9" bestFit="1" customWidth="1"/>
    <col min="67" max="67" width="7.7109375" style="9" bestFit="1" customWidth="1"/>
    <col min="68" max="68" width="9.5703125" style="9" bestFit="1" customWidth="1"/>
    <col min="69" max="69" width="7.7109375" style="9" bestFit="1" customWidth="1"/>
    <col min="70" max="70" width="10.5703125" style="9" bestFit="1" customWidth="1"/>
    <col min="71" max="71" width="7.7109375" style="9" bestFit="1" customWidth="1"/>
    <col min="72" max="72" width="9.5703125" style="9" bestFit="1" customWidth="1"/>
    <col min="73" max="73" width="7.7109375" style="9" bestFit="1" customWidth="1"/>
    <col min="74" max="74" width="10.5703125" style="9" bestFit="1" customWidth="1"/>
    <col min="75" max="75" width="7.7109375" style="9" bestFit="1" customWidth="1"/>
    <col min="76" max="76" width="9.5703125" style="9" bestFit="1" customWidth="1"/>
    <col min="77" max="77" width="7.7109375" style="9" bestFit="1" customWidth="1"/>
    <col min="78" max="78" width="10.5703125" style="9" bestFit="1" customWidth="1"/>
    <col min="79" max="79" width="7.7109375" style="9" bestFit="1" customWidth="1"/>
    <col min="80" max="80" width="9.5703125" style="9" bestFit="1" customWidth="1"/>
    <col min="81" max="81" width="7.7109375" style="9" bestFit="1" customWidth="1"/>
    <col min="82" max="82" width="10.5703125" style="9" bestFit="1" customWidth="1"/>
    <col min="83" max="83" width="7.7109375" style="9" bestFit="1" customWidth="1"/>
    <col min="84" max="84" width="10.5703125" style="9" bestFit="1" customWidth="1"/>
    <col min="85" max="85" width="7.7109375" style="9" bestFit="1" customWidth="1"/>
    <col min="86" max="86" width="10.5703125" style="9" bestFit="1" customWidth="1"/>
    <col min="87" max="87" width="7.7109375" style="9" bestFit="1" customWidth="1"/>
    <col min="88" max="88" width="10.5703125" style="9" bestFit="1" customWidth="1"/>
    <col min="89" max="89" width="7.7109375" style="9" bestFit="1" customWidth="1"/>
    <col min="90" max="90" width="10.5703125" style="9" bestFit="1" customWidth="1"/>
    <col min="91" max="91" width="7.7109375" style="9" bestFit="1" customWidth="1"/>
    <col min="92" max="92" width="9.5703125" style="9" bestFit="1" customWidth="1"/>
    <col min="93" max="93" width="7.7109375" style="9" bestFit="1" customWidth="1"/>
    <col min="94" max="94" width="10.5703125" style="9" bestFit="1" customWidth="1"/>
    <col min="95" max="95" width="7.7109375" style="9" bestFit="1" customWidth="1"/>
    <col min="96" max="96" width="9.5703125" style="9" bestFit="1" customWidth="1"/>
    <col min="97" max="97" width="7.7109375" style="9" bestFit="1" customWidth="1"/>
    <col min="98" max="98" width="10.5703125" style="9" bestFit="1" customWidth="1"/>
    <col min="99" max="99" width="7.7109375" style="9" bestFit="1" customWidth="1"/>
    <col min="100" max="100" width="10.5703125" style="9" bestFit="1" customWidth="1"/>
    <col min="101" max="101" width="7.7109375" style="9" bestFit="1" customWidth="1"/>
    <col min="102" max="102" width="10.5703125" style="9" bestFit="1" customWidth="1"/>
    <col min="103" max="103" width="7.7109375" style="9" bestFit="1" customWidth="1"/>
    <col min="104" max="104" width="9.5703125" style="9" bestFit="1" customWidth="1"/>
    <col min="105" max="105" width="7.7109375" style="9" bestFit="1" customWidth="1"/>
    <col min="106" max="106" width="10.5703125" style="9" bestFit="1" customWidth="1"/>
    <col min="107" max="107" width="7.7109375" style="9" bestFit="1" customWidth="1"/>
    <col min="108" max="108" width="9.5703125" style="9" bestFit="1" customWidth="1"/>
    <col min="109" max="109" width="7.7109375" style="9" bestFit="1" customWidth="1"/>
    <col min="110" max="110" width="10.5703125" style="9" bestFit="1" customWidth="1"/>
    <col min="111" max="111" width="7.7109375" style="9" bestFit="1" customWidth="1"/>
    <col min="112" max="112" width="10.5703125" style="9" bestFit="1" customWidth="1"/>
    <col min="113" max="113" width="7.7109375" style="9" bestFit="1" customWidth="1"/>
    <col min="114" max="114" width="9.5703125" style="9" bestFit="1" customWidth="1"/>
    <col min="115" max="115" width="7.7109375" style="9" bestFit="1" customWidth="1"/>
    <col min="116" max="116" width="9.5703125" style="9" bestFit="1" customWidth="1"/>
    <col min="117" max="117" width="7.7109375" style="9" bestFit="1" customWidth="1"/>
    <col min="118" max="118" width="10.5703125" style="9" bestFit="1" customWidth="1"/>
    <col min="119" max="119" width="7.7109375" style="9" bestFit="1" customWidth="1"/>
    <col min="120" max="120" width="9.5703125" style="9" bestFit="1" customWidth="1"/>
    <col min="121" max="121" width="7.7109375" style="9" bestFit="1" customWidth="1"/>
    <col min="122" max="122" width="10.5703125" style="9" bestFit="1" customWidth="1"/>
    <col min="123" max="123" width="7.7109375" style="9" bestFit="1" customWidth="1"/>
    <col min="124" max="124" width="9.5703125" style="9" bestFit="1" customWidth="1"/>
    <col min="125" max="125" width="7.7109375" style="9" bestFit="1" customWidth="1"/>
    <col min="126" max="126" width="10.5703125" style="9" bestFit="1" customWidth="1"/>
    <col min="127" max="127" width="7.7109375" style="9" bestFit="1" customWidth="1"/>
    <col min="128" max="128" width="10.5703125" style="9" bestFit="1" customWidth="1"/>
    <col min="129" max="129" width="7.7109375" style="9" bestFit="1" customWidth="1"/>
    <col min="130" max="130" width="10.5703125" style="9" bestFit="1" customWidth="1"/>
    <col min="131" max="131" width="7.7109375" style="9" bestFit="1" customWidth="1"/>
    <col min="132" max="132" width="10.5703125" style="9" bestFit="1" customWidth="1"/>
    <col min="133" max="133" width="7.7109375" style="9" bestFit="1" customWidth="1"/>
    <col min="134" max="134" width="10.5703125" style="9" bestFit="1" customWidth="1"/>
    <col min="135" max="135" width="7.7109375" style="9" bestFit="1" customWidth="1"/>
    <col min="136" max="136" width="9.5703125" style="9" bestFit="1" customWidth="1"/>
    <col min="137" max="137" width="7.7109375" style="9" bestFit="1" customWidth="1"/>
    <col min="138" max="138" width="10.5703125" style="9" bestFit="1" customWidth="1"/>
    <col min="139" max="139" width="7.7109375" style="9" bestFit="1" customWidth="1"/>
    <col min="140" max="140" width="10.5703125" style="9" bestFit="1" customWidth="1"/>
    <col min="141" max="141" width="7.7109375" style="9" bestFit="1" customWidth="1"/>
    <col min="142" max="142" width="10.5703125" style="9" bestFit="1" customWidth="1"/>
    <col min="143" max="143" width="7.7109375" style="9" bestFit="1" customWidth="1"/>
    <col min="144" max="144" width="10.5703125" style="9" bestFit="1" customWidth="1"/>
    <col min="145" max="145" width="7.7109375" style="9" bestFit="1" customWidth="1"/>
    <col min="146" max="146" width="10.5703125" style="9" bestFit="1" customWidth="1"/>
    <col min="147" max="147" width="7.7109375" style="9" bestFit="1" customWidth="1"/>
    <col min="148" max="148" width="10.5703125" style="9" bestFit="1" customWidth="1"/>
    <col min="149" max="149" width="7.7109375" style="9" bestFit="1" customWidth="1"/>
    <col min="150" max="150" width="10.5703125" style="9" bestFit="1" customWidth="1"/>
    <col min="151" max="151" width="7.7109375" style="9" bestFit="1" customWidth="1"/>
    <col min="152" max="152" width="9.5703125" style="9" bestFit="1" customWidth="1"/>
    <col min="153" max="153" width="7.7109375" style="9" bestFit="1" customWidth="1"/>
    <col min="154" max="154" width="10.5703125" style="9" bestFit="1" customWidth="1"/>
    <col min="155" max="155" width="7.7109375" style="9" bestFit="1" customWidth="1"/>
    <col min="156" max="156" width="10.5703125" style="9" bestFit="1" customWidth="1"/>
    <col min="157" max="157" width="7.7109375" style="9" bestFit="1" customWidth="1"/>
    <col min="158" max="158" width="10.5703125" style="9" bestFit="1" customWidth="1"/>
    <col min="159" max="159" width="7.7109375" style="9" bestFit="1" customWidth="1"/>
    <col min="160" max="160" width="9.5703125" style="9" bestFit="1" customWidth="1"/>
    <col min="161" max="161" width="7.7109375" style="9" bestFit="1" customWidth="1"/>
    <col min="162" max="162" width="10.5703125" style="9" bestFit="1" customWidth="1"/>
    <col min="163" max="163" width="7.7109375" style="9" bestFit="1" customWidth="1"/>
    <col min="164" max="164" width="10.5703125" style="9" bestFit="1" customWidth="1"/>
    <col min="165" max="165" width="7.7109375" style="9" bestFit="1" customWidth="1"/>
    <col min="166" max="166" width="10.5703125" style="9" bestFit="1" customWidth="1"/>
    <col min="167" max="167" width="7.7109375" style="9" bestFit="1" customWidth="1"/>
    <col min="168" max="168" width="9.5703125" style="9" bestFit="1" customWidth="1"/>
    <col min="169" max="169" width="7.7109375" style="9" bestFit="1" customWidth="1"/>
    <col min="170" max="170" width="10.5703125" style="9" bestFit="1" customWidth="1"/>
    <col min="171" max="171" width="7.7109375" style="9" bestFit="1" customWidth="1"/>
    <col min="172" max="172" width="9.5703125" style="9" bestFit="1" customWidth="1"/>
    <col min="173" max="173" width="7.7109375" style="9" bestFit="1" customWidth="1"/>
    <col min="174" max="174" width="10.5703125" style="9" bestFit="1" customWidth="1"/>
    <col min="175" max="175" width="7.7109375" style="9" bestFit="1" customWidth="1"/>
    <col min="176" max="176" width="9.5703125" style="9" bestFit="1" customWidth="1"/>
    <col min="177" max="177" width="7.7109375" style="9" bestFit="1" customWidth="1"/>
    <col min="178" max="16384" width="9.140625" style="9"/>
  </cols>
  <sheetData>
    <row r="1" spans="1:177" ht="140.25" customHeight="1" x14ac:dyDescent="0.25">
      <c r="A1" s="1" t="s">
        <v>91</v>
      </c>
      <c r="B1" s="7" t="s">
        <v>85</v>
      </c>
      <c r="C1" s="8" t="s">
        <v>86</v>
      </c>
      <c r="D1" s="8" t="s">
        <v>89</v>
      </c>
      <c r="E1" s="7" t="s">
        <v>90</v>
      </c>
      <c r="F1" s="67" t="s">
        <v>0</v>
      </c>
      <c r="G1" s="68"/>
      <c r="H1" s="69" t="s">
        <v>1</v>
      </c>
      <c r="I1" s="69"/>
      <c r="J1" s="70" t="s">
        <v>2</v>
      </c>
      <c r="K1" s="71"/>
      <c r="L1" s="69" t="s">
        <v>3</v>
      </c>
      <c r="M1" s="66"/>
      <c r="N1" s="67" t="s">
        <v>4</v>
      </c>
      <c r="O1" s="68"/>
      <c r="P1" s="65" t="s">
        <v>5</v>
      </c>
      <c r="Q1" s="66"/>
      <c r="R1" s="67" t="s">
        <v>6</v>
      </c>
      <c r="S1" s="68"/>
      <c r="T1" s="72" t="s">
        <v>7</v>
      </c>
      <c r="U1" s="73"/>
      <c r="V1" s="67" t="s">
        <v>8</v>
      </c>
      <c r="W1" s="68"/>
      <c r="X1" s="72" t="s">
        <v>9</v>
      </c>
      <c r="Y1" s="73"/>
      <c r="Z1" s="67" t="s">
        <v>10</v>
      </c>
      <c r="AA1" s="68"/>
      <c r="AB1" s="65" t="s">
        <v>11</v>
      </c>
      <c r="AC1" s="66"/>
      <c r="AD1" s="67" t="s">
        <v>12</v>
      </c>
      <c r="AE1" s="68"/>
      <c r="AF1" s="72" t="s">
        <v>13</v>
      </c>
      <c r="AG1" s="73"/>
      <c r="AH1" s="67" t="s">
        <v>14</v>
      </c>
      <c r="AI1" s="68"/>
      <c r="AJ1" s="65" t="s">
        <v>15</v>
      </c>
      <c r="AK1" s="66"/>
      <c r="AL1" s="67" t="s">
        <v>16</v>
      </c>
      <c r="AM1" s="68"/>
      <c r="AN1" s="72" t="s">
        <v>17</v>
      </c>
      <c r="AO1" s="73"/>
      <c r="AP1" s="67" t="s">
        <v>18</v>
      </c>
      <c r="AQ1" s="68"/>
      <c r="AR1" s="65" t="s">
        <v>19</v>
      </c>
      <c r="AS1" s="66"/>
      <c r="AT1" s="70" t="s">
        <v>20</v>
      </c>
      <c r="AU1" s="71"/>
      <c r="AV1" s="72" t="s">
        <v>21</v>
      </c>
      <c r="AW1" s="73"/>
      <c r="AX1" s="67" t="s">
        <v>22</v>
      </c>
      <c r="AY1" s="68"/>
      <c r="AZ1" s="65" t="s">
        <v>23</v>
      </c>
      <c r="BA1" s="66"/>
      <c r="BB1" s="67" t="s">
        <v>24</v>
      </c>
      <c r="BC1" s="68"/>
      <c r="BD1" s="72" t="s">
        <v>25</v>
      </c>
      <c r="BE1" s="73"/>
      <c r="BF1" s="67" t="s">
        <v>26</v>
      </c>
      <c r="BG1" s="68"/>
      <c r="BH1" s="65" t="s">
        <v>27</v>
      </c>
      <c r="BI1" s="66"/>
      <c r="BJ1" s="67" t="s">
        <v>28</v>
      </c>
      <c r="BK1" s="68"/>
      <c r="BL1" s="65" t="s">
        <v>29</v>
      </c>
      <c r="BM1" s="66"/>
      <c r="BN1" s="67" t="s">
        <v>30</v>
      </c>
      <c r="BO1" s="68"/>
      <c r="BP1" s="65" t="s">
        <v>31</v>
      </c>
      <c r="BQ1" s="66"/>
      <c r="BR1" s="70" t="s">
        <v>32</v>
      </c>
      <c r="BS1" s="71"/>
      <c r="BT1" s="65" t="s">
        <v>100</v>
      </c>
      <c r="BU1" s="66"/>
      <c r="BV1" s="67" t="s">
        <v>34</v>
      </c>
      <c r="BW1" s="68"/>
      <c r="BX1" s="65" t="s">
        <v>35</v>
      </c>
      <c r="BY1" s="66"/>
      <c r="BZ1" s="70" t="s">
        <v>36</v>
      </c>
      <c r="CA1" s="71"/>
      <c r="CB1" s="65" t="s">
        <v>37</v>
      </c>
      <c r="CC1" s="66"/>
      <c r="CD1" s="70" t="s">
        <v>38</v>
      </c>
      <c r="CE1" s="71"/>
      <c r="CF1" s="72" t="s">
        <v>39</v>
      </c>
      <c r="CG1" s="73"/>
      <c r="CH1" s="67" t="s">
        <v>40</v>
      </c>
      <c r="CI1" s="68"/>
      <c r="CJ1" s="72" t="s">
        <v>41</v>
      </c>
      <c r="CK1" s="73"/>
      <c r="CL1" s="70" t="s">
        <v>42</v>
      </c>
      <c r="CM1" s="71"/>
      <c r="CN1" s="65" t="s">
        <v>43</v>
      </c>
      <c r="CO1" s="66"/>
      <c r="CP1" s="67" t="s">
        <v>44</v>
      </c>
      <c r="CQ1" s="68"/>
      <c r="CR1" s="65" t="s">
        <v>45</v>
      </c>
      <c r="CS1" s="66"/>
      <c r="CT1" s="67" t="s">
        <v>46</v>
      </c>
      <c r="CU1" s="68"/>
      <c r="CV1" s="72" t="s">
        <v>47</v>
      </c>
      <c r="CW1" s="73"/>
      <c r="CX1" s="67" t="s">
        <v>48</v>
      </c>
      <c r="CY1" s="68"/>
      <c r="CZ1" s="65" t="s">
        <v>49</v>
      </c>
      <c r="DA1" s="66"/>
      <c r="DB1" s="67" t="s">
        <v>50</v>
      </c>
      <c r="DC1" s="68"/>
      <c r="DD1" s="65" t="s">
        <v>51</v>
      </c>
      <c r="DE1" s="66"/>
      <c r="DF1" s="67" t="s">
        <v>52</v>
      </c>
      <c r="DG1" s="68"/>
      <c r="DH1" s="74" t="s">
        <v>53</v>
      </c>
      <c r="DI1" s="75"/>
      <c r="DJ1" s="67" t="s">
        <v>54</v>
      </c>
      <c r="DK1" s="68"/>
      <c r="DL1" s="76" t="s">
        <v>94</v>
      </c>
      <c r="DM1" s="76"/>
      <c r="DN1" s="67" t="s">
        <v>55</v>
      </c>
      <c r="DO1" s="68"/>
      <c r="DP1" s="76" t="s">
        <v>56</v>
      </c>
      <c r="DQ1" s="73"/>
      <c r="DR1" s="67" t="s">
        <v>57</v>
      </c>
      <c r="DS1" s="68"/>
      <c r="DT1" s="65" t="s">
        <v>58</v>
      </c>
      <c r="DU1" s="66"/>
      <c r="DV1" s="67" t="s">
        <v>59</v>
      </c>
      <c r="DW1" s="68"/>
      <c r="DX1" s="65" t="s">
        <v>60</v>
      </c>
      <c r="DY1" s="66"/>
      <c r="DZ1" s="67" t="s">
        <v>61</v>
      </c>
      <c r="EA1" s="68"/>
      <c r="EB1" s="65" t="s">
        <v>62</v>
      </c>
      <c r="EC1" s="66"/>
      <c r="ED1" s="67" t="s">
        <v>63</v>
      </c>
      <c r="EE1" s="68"/>
      <c r="EF1" s="65" t="s">
        <v>64</v>
      </c>
      <c r="EG1" s="66"/>
      <c r="EH1" s="67" t="s">
        <v>65</v>
      </c>
      <c r="EI1" s="68"/>
      <c r="EJ1" s="72" t="s">
        <v>66</v>
      </c>
      <c r="EK1" s="73"/>
      <c r="EL1" s="70" t="s">
        <v>99</v>
      </c>
      <c r="EM1" s="71"/>
      <c r="EN1" s="65" t="s">
        <v>67</v>
      </c>
      <c r="EO1" s="66"/>
      <c r="EP1" s="67" t="s">
        <v>68</v>
      </c>
      <c r="EQ1" s="68"/>
      <c r="ER1" s="65" t="s">
        <v>69</v>
      </c>
      <c r="ES1" s="66"/>
      <c r="ET1" s="67" t="s">
        <v>70</v>
      </c>
      <c r="EU1" s="68"/>
      <c r="EV1" s="72" t="s">
        <v>96</v>
      </c>
      <c r="EW1" s="73"/>
      <c r="EX1" s="67" t="s">
        <v>71</v>
      </c>
      <c r="EY1" s="68"/>
      <c r="EZ1" s="65" t="s">
        <v>72</v>
      </c>
      <c r="FA1" s="66"/>
      <c r="FB1" s="70" t="s">
        <v>73</v>
      </c>
      <c r="FC1" s="71"/>
      <c r="FD1" s="65" t="s">
        <v>74</v>
      </c>
      <c r="FE1" s="66"/>
      <c r="FF1" s="67" t="s">
        <v>75</v>
      </c>
      <c r="FG1" s="68"/>
      <c r="FH1" s="65" t="s">
        <v>76</v>
      </c>
      <c r="FI1" s="66"/>
      <c r="FJ1" s="67" t="s">
        <v>92</v>
      </c>
      <c r="FK1" s="68"/>
      <c r="FL1" s="77" t="s">
        <v>77</v>
      </c>
      <c r="FM1" s="66"/>
      <c r="FN1" s="67" t="s">
        <v>78</v>
      </c>
      <c r="FO1" s="68"/>
      <c r="FP1" s="77" t="s">
        <v>79</v>
      </c>
      <c r="FQ1" s="66"/>
      <c r="FR1" s="67" t="s">
        <v>80</v>
      </c>
      <c r="FS1" s="68"/>
      <c r="FT1" s="72" t="s">
        <v>81</v>
      </c>
      <c r="FU1" s="73"/>
    </row>
    <row r="2" spans="1:177" ht="15" hidden="1" customHeight="1" x14ac:dyDescent="0.25">
      <c r="A2" s="2"/>
      <c r="B2" s="3" t="s">
        <v>82</v>
      </c>
      <c r="C2" s="3"/>
      <c r="D2" s="3"/>
      <c r="E2" s="25"/>
      <c r="F2" s="31">
        <v>390875.97909294802</v>
      </c>
      <c r="G2" s="32"/>
      <c r="H2" s="27">
        <v>391081.23769706319</v>
      </c>
      <c r="I2" s="41"/>
      <c r="J2" s="42">
        <v>389347.223</v>
      </c>
      <c r="K2" s="43"/>
      <c r="L2" s="27">
        <v>388028.69492964621</v>
      </c>
      <c r="M2" s="4"/>
      <c r="N2" s="42">
        <v>388123.09705665224</v>
      </c>
      <c r="O2" s="43"/>
      <c r="P2" s="4">
        <v>388744.97668934165</v>
      </c>
      <c r="Q2" s="4"/>
      <c r="R2" s="42">
        <v>385233</v>
      </c>
      <c r="S2" s="43"/>
      <c r="T2" s="5">
        <v>385058.32</v>
      </c>
      <c r="U2" s="5"/>
      <c r="V2" s="42">
        <v>385179.62127645686</v>
      </c>
      <c r="W2" s="43"/>
      <c r="X2" s="5">
        <v>388966</v>
      </c>
      <c r="Y2" s="5"/>
      <c r="Z2" s="42">
        <v>390109.74104915297</v>
      </c>
      <c r="AA2" s="43"/>
      <c r="AB2" s="4">
        <v>386671.19617337373</v>
      </c>
      <c r="AC2" s="4"/>
      <c r="AD2" s="42">
        <v>386510.58659780142</v>
      </c>
      <c r="AE2" s="43"/>
      <c r="AF2" s="5">
        <v>384447.55</v>
      </c>
      <c r="AG2" s="5"/>
      <c r="AH2" s="42">
        <v>384563.5651652097</v>
      </c>
      <c r="AI2" s="43"/>
      <c r="AJ2" s="5">
        <v>384946.69400000002</v>
      </c>
      <c r="AK2" s="5"/>
      <c r="AL2" s="42">
        <v>385217.7022430459</v>
      </c>
      <c r="AM2" s="43"/>
      <c r="AN2" s="5">
        <v>384956.35</v>
      </c>
      <c r="AO2" s="5"/>
      <c r="AP2" s="42">
        <v>385225</v>
      </c>
      <c r="AQ2" s="43"/>
      <c r="AR2" s="4">
        <v>391116.44446868158</v>
      </c>
      <c r="AS2" s="4"/>
      <c r="AT2" s="42">
        <v>389857</v>
      </c>
      <c r="AU2" s="43"/>
      <c r="AV2" s="5">
        <v>385064.83</v>
      </c>
      <c r="AW2" s="5"/>
      <c r="AX2" s="42">
        <v>388980.02511614782</v>
      </c>
      <c r="AY2" s="43"/>
      <c r="AZ2" s="4">
        <v>384691</v>
      </c>
      <c r="BA2" s="4"/>
      <c r="BB2" s="42">
        <v>388713</v>
      </c>
      <c r="BC2" s="43"/>
      <c r="BD2" s="5">
        <v>388945</v>
      </c>
      <c r="BE2" s="5"/>
      <c r="BF2" s="42">
        <v>389673.95056019397</v>
      </c>
      <c r="BG2" s="43"/>
      <c r="BH2" s="4">
        <v>389471.80409022042</v>
      </c>
      <c r="BI2" s="4"/>
      <c r="BJ2" s="42">
        <v>389060.57108445163</v>
      </c>
      <c r="BK2" s="43"/>
      <c r="BL2" s="4">
        <v>387214.13856155623</v>
      </c>
      <c r="BM2" s="4"/>
      <c r="BN2" s="42">
        <v>384368.32122564287</v>
      </c>
      <c r="BO2" s="43"/>
      <c r="BP2" s="4">
        <v>390455.64657259249</v>
      </c>
      <c r="BQ2" s="4"/>
      <c r="BR2" s="42">
        <v>390258</v>
      </c>
      <c r="BS2" s="43"/>
      <c r="BT2" s="4">
        <v>390261.17794693366</v>
      </c>
      <c r="BU2" s="4"/>
      <c r="BV2" s="42">
        <v>388074.02391328389</v>
      </c>
      <c r="BW2" s="43"/>
      <c r="BX2" s="4">
        <v>388705.36096672149</v>
      </c>
      <c r="BY2" s="4"/>
      <c r="BZ2" s="42">
        <v>391185</v>
      </c>
      <c r="CA2" s="43"/>
      <c r="CB2" s="4">
        <v>389968.40327544441</v>
      </c>
      <c r="CC2" s="4"/>
      <c r="CD2" s="42">
        <v>389602</v>
      </c>
      <c r="CE2" s="43"/>
      <c r="CF2" s="5">
        <v>384802.93</v>
      </c>
      <c r="CG2" s="5"/>
      <c r="CH2" s="42">
        <v>390937.32581293921</v>
      </c>
      <c r="CI2" s="43"/>
      <c r="CJ2" s="5">
        <v>390246</v>
      </c>
      <c r="CK2" s="5"/>
      <c r="CL2" s="42">
        <v>389561</v>
      </c>
      <c r="CM2" s="43"/>
      <c r="CN2" s="4">
        <v>386922.69264984143</v>
      </c>
      <c r="CO2" s="4"/>
      <c r="CP2" s="42">
        <v>391395.87055921822</v>
      </c>
      <c r="CQ2" s="43"/>
      <c r="CR2" s="4">
        <v>389384.51268065849</v>
      </c>
      <c r="CS2" s="4"/>
      <c r="CT2" s="42">
        <v>389215.84610388055</v>
      </c>
      <c r="CU2" s="43"/>
      <c r="CV2" s="5">
        <v>384690.15</v>
      </c>
      <c r="CW2" s="5"/>
      <c r="CX2" s="42">
        <v>386368.14637865149</v>
      </c>
      <c r="CY2" s="43"/>
      <c r="CZ2" s="4">
        <v>384205.82659513655</v>
      </c>
      <c r="DA2" s="4"/>
      <c r="DB2" s="42">
        <v>389342.06271587487</v>
      </c>
      <c r="DC2" s="43"/>
      <c r="DD2" s="4">
        <v>383427.19857668714</v>
      </c>
      <c r="DE2" s="4"/>
      <c r="DF2" s="42">
        <v>389115.09685946984</v>
      </c>
      <c r="DG2" s="43"/>
      <c r="DH2" s="5">
        <v>389408</v>
      </c>
      <c r="DI2" s="5"/>
      <c r="DJ2" s="31">
        <v>385037.12648918334</v>
      </c>
      <c r="DK2" s="32"/>
      <c r="DL2" s="27">
        <v>384890.67</v>
      </c>
      <c r="DM2" s="41"/>
      <c r="DN2" s="42">
        <v>388023.69167314458</v>
      </c>
      <c r="DO2" s="43"/>
      <c r="DP2" s="27">
        <v>389705</v>
      </c>
      <c r="DQ2" s="4"/>
      <c r="DR2" s="42">
        <v>384789.46279432788</v>
      </c>
      <c r="DS2" s="43"/>
      <c r="DT2" s="4">
        <v>384781.94078959542</v>
      </c>
      <c r="DU2" s="4"/>
      <c r="DV2" s="42">
        <v>388857.51532730955</v>
      </c>
      <c r="DW2" s="43"/>
      <c r="DX2" s="5">
        <v>389291.3238889834</v>
      </c>
      <c r="DY2" s="5"/>
      <c r="DZ2" s="42">
        <v>387863.56998741801</v>
      </c>
      <c r="EA2" s="43"/>
      <c r="EB2" s="5">
        <v>389767.31241193862</v>
      </c>
      <c r="EC2" s="5"/>
      <c r="ED2" s="42">
        <v>390421.19237524492</v>
      </c>
      <c r="EE2" s="43"/>
      <c r="EF2" s="4">
        <v>384818.66424751288</v>
      </c>
      <c r="EG2" s="4"/>
      <c r="EH2" s="42">
        <v>390021.38896968728</v>
      </c>
      <c r="EI2" s="43"/>
      <c r="EJ2" s="5">
        <v>390223</v>
      </c>
      <c r="EK2" s="5"/>
      <c r="EL2" s="42">
        <v>385777.67499999999</v>
      </c>
      <c r="EM2" s="43"/>
      <c r="EN2" s="5">
        <v>384489.63118666637</v>
      </c>
      <c r="EO2" s="5"/>
      <c r="EP2" s="42">
        <v>384445.01226554543</v>
      </c>
      <c r="EQ2" s="43"/>
      <c r="ER2" s="5">
        <v>389602.51672838593</v>
      </c>
      <c r="ES2" s="5"/>
      <c r="ET2" s="42">
        <v>384228.77183965733</v>
      </c>
      <c r="EU2" s="43"/>
      <c r="EV2" s="4">
        <v>384083.3</v>
      </c>
      <c r="EW2" s="4"/>
      <c r="EX2" s="42">
        <v>389253.12505614705</v>
      </c>
      <c r="EY2" s="43"/>
      <c r="EZ2" s="5">
        <v>388227.80982554407</v>
      </c>
      <c r="FA2" s="5"/>
      <c r="FB2" s="42">
        <v>384428.45</v>
      </c>
      <c r="FC2" s="43"/>
      <c r="FD2" s="4">
        <v>389933.13202884182</v>
      </c>
      <c r="FE2" s="4"/>
      <c r="FF2" s="42">
        <v>386826.06347932364</v>
      </c>
      <c r="FG2" s="43"/>
      <c r="FH2" s="5">
        <v>391372.81198523898</v>
      </c>
      <c r="FI2" s="5"/>
      <c r="FJ2" s="42">
        <v>388207.15911211271</v>
      </c>
      <c r="FK2" s="43"/>
      <c r="FL2" s="4">
        <v>384356.65189919632</v>
      </c>
      <c r="FM2" s="4"/>
      <c r="FN2" s="42">
        <v>391621.46785334125</v>
      </c>
      <c r="FO2" s="43"/>
      <c r="FP2" s="4">
        <v>389169.30237264873</v>
      </c>
      <c r="FQ2" s="4"/>
      <c r="FR2" s="42">
        <v>391592.20168404659</v>
      </c>
      <c r="FS2" s="43"/>
      <c r="FT2" s="4">
        <v>384578.9</v>
      </c>
      <c r="FU2" s="4"/>
    </row>
    <row r="3" spans="1:177" ht="15" hidden="1" customHeight="1" x14ac:dyDescent="0.25">
      <c r="A3" s="2"/>
      <c r="B3" s="3"/>
      <c r="C3" s="3" t="s">
        <v>83</v>
      </c>
      <c r="D3" s="3"/>
      <c r="E3" s="25"/>
      <c r="F3" s="31">
        <v>6460267.848770679</v>
      </c>
      <c r="G3" s="32"/>
      <c r="H3" s="27">
        <v>6459438.830019854</v>
      </c>
      <c r="I3" s="41"/>
      <c r="J3" s="42">
        <v>6458639.5690000001</v>
      </c>
      <c r="K3" s="43"/>
      <c r="L3" s="27">
        <v>6458887.9304829733</v>
      </c>
      <c r="M3" s="4"/>
      <c r="N3" s="42">
        <v>6459413.7503251275</v>
      </c>
      <c r="O3" s="43"/>
      <c r="P3" s="4">
        <v>6459876.5237132581</v>
      </c>
      <c r="Q3" s="4"/>
      <c r="R3" s="42">
        <v>6459411</v>
      </c>
      <c r="S3" s="43"/>
      <c r="T3" s="5">
        <v>6459253.1299999999</v>
      </c>
      <c r="U3" s="5"/>
      <c r="V3" s="42">
        <v>6457115.5809129076</v>
      </c>
      <c r="W3" s="43"/>
      <c r="X3" s="5">
        <v>6458316</v>
      </c>
      <c r="Y3" s="5"/>
      <c r="Z3" s="42">
        <v>6461932.0346391797</v>
      </c>
      <c r="AA3" s="43"/>
      <c r="AB3" s="4">
        <v>6457543.4380438961</v>
      </c>
      <c r="AC3" s="4"/>
      <c r="AD3" s="42">
        <v>6457671.9999258928</v>
      </c>
      <c r="AE3" s="43"/>
      <c r="AF3" s="5">
        <v>6459824.79</v>
      </c>
      <c r="AG3" s="5"/>
      <c r="AH3" s="42">
        <v>6456151.2512620427</v>
      </c>
      <c r="AI3" s="43"/>
      <c r="AJ3" s="5">
        <v>6457083.1500000004</v>
      </c>
      <c r="AK3" s="5"/>
      <c r="AL3" s="42">
        <v>6459767.262698615</v>
      </c>
      <c r="AM3" s="43"/>
      <c r="AN3" s="5">
        <v>6459630.1900000004</v>
      </c>
      <c r="AO3" s="5"/>
      <c r="AP3" s="42">
        <v>6459628</v>
      </c>
      <c r="AQ3" s="43"/>
      <c r="AR3" s="4">
        <v>6459617.4761500163</v>
      </c>
      <c r="AS3" s="4"/>
      <c r="AT3" s="42">
        <v>6460476</v>
      </c>
      <c r="AU3" s="43"/>
      <c r="AV3" s="5">
        <v>6459427.5700000003</v>
      </c>
      <c r="AW3" s="5"/>
      <c r="AX3" s="42">
        <v>6461188.6366709182</v>
      </c>
      <c r="AY3" s="43"/>
      <c r="AZ3" s="4">
        <v>6459924</v>
      </c>
      <c r="BA3" s="4"/>
      <c r="BB3" s="42">
        <v>6457766</v>
      </c>
      <c r="BC3" s="43"/>
      <c r="BD3" s="5">
        <v>6458444</v>
      </c>
      <c r="BE3" s="5"/>
      <c r="BF3" s="42">
        <v>6460810.0190474913</v>
      </c>
      <c r="BG3" s="43"/>
      <c r="BH3" s="4">
        <v>6459633.5919468682</v>
      </c>
      <c r="BI3" s="4"/>
      <c r="BJ3" s="42">
        <v>6459425.9610391743</v>
      </c>
      <c r="BK3" s="43"/>
      <c r="BL3" s="4">
        <v>6458432.0957846884</v>
      </c>
      <c r="BM3" s="4"/>
      <c r="BN3" s="42">
        <v>6455877.4127253704</v>
      </c>
      <c r="BO3" s="43"/>
      <c r="BP3" s="4">
        <v>6459500.4100097949</v>
      </c>
      <c r="BQ3" s="4"/>
      <c r="BR3" s="42">
        <v>6459782</v>
      </c>
      <c r="BS3" s="43"/>
      <c r="BT3" s="4">
        <v>6458531.7098513665</v>
      </c>
      <c r="BU3" s="4"/>
      <c r="BV3" s="42">
        <v>6459206.0148350028</v>
      </c>
      <c r="BW3" s="43"/>
      <c r="BX3" s="4">
        <v>6459697.7644524341</v>
      </c>
      <c r="BY3" s="4"/>
      <c r="BZ3" s="42">
        <v>6459309</v>
      </c>
      <c r="CA3" s="43"/>
      <c r="CB3" s="4">
        <v>6461358.8277256647</v>
      </c>
      <c r="CC3" s="4"/>
      <c r="CD3" s="42">
        <v>6460202</v>
      </c>
      <c r="CE3" s="43"/>
      <c r="CF3" s="5">
        <v>6459763.4299999997</v>
      </c>
      <c r="CG3" s="5"/>
      <c r="CH3" s="42">
        <v>6459224.8991165627</v>
      </c>
      <c r="CI3" s="43"/>
      <c r="CJ3" s="5">
        <v>6462493</v>
      </c>
      <c r="CK3" s="5"/>
      <c r="CL3" s="42">
        <v>6460772</v>
      </c>
      <c r="CM3" s="43"/>
      <c r="CN3" s="4">
        <v>6457337.3208012022</v>
      </c>
      <c r="CO3" s="4"/>
      <c r="CP3" s="42">
        <v>6458242.367613269</v>
      </c>
      <c r="CQ3" s="43"/>
      <c r="CR3" s="4">
        <v>6460922.5335448347</v>
      </c>
      <c r="CS3" s="4"/>
      <c r="CT3" s="42">
        <v>6460791.4372212198</v>
      </c>
      <c r="CU3" s="43"/>
      <c r="CV3" s="5">
        <v>6459148.7199999997</v>
      </c>
      <c r="CW3" s="5"/>
      <c r="CX3" s="42">
        <v>6457716.7133009341</v>
      </c>
      <c r="CY3" s="43"/>
      <c r="CZ3" s="4">
        <v>6458011.8784208577</v>
      </c>
      <c r="DA3" s="4"/>
      <c r="DB3" s="42">
        <v>6460637.5489374716</v>
      </c>
      <c r="DC3" s="43"/>
      <c r="DD3" s="4">
        <v>6456271.3718086611</v>
      </c>
      <c r="DE3" s="4"/>
      <c r="DF3" s="42">
        <v>6459829.6275843196</v>
      </c>
      <c r="DG3" s="43"/>
      <c r="DH3" s="5">
        <v>6459732</v>
      </c>
      <c r="DI3" s="5"/>
      <c r="DJ3" s="31">
        <v>6458375.5296362704</v>
      </c>
      <c r="DK3" s="32"/>
      <c r="DL3" s="27">
        <v>6458570.1900000004</v>
      </c>
      <c r="DM3" s="41"/>
      <c r="DN3" s="42">
        <v>6459400.2439239798</v>
      </c>
      <c r="DO3" s="43"/>
      <c r="DP3" s="27">
        <v>6459472</v>
      </c>
      <c r="DQ3" s="4"/>
      <c r="DR3" s="42">
        <v>6458911.9096800908</v>
      </c>
      <c r="DS3" s="43"/>
      <c r="DT3" s="4">
        <v>6459042.6819036715</v>
      </c>
      <c r="DU3" s="4"/>
      <c r="DV3" s="42">
        <v>6461564.5138950273</v>
      </c>
      <c r="DW3" s="43"/>
      <c r="DX3" s="5">
        <v>6460674.8044199571</v>
      </c>
      <c r="DY3" s="5"/>
      <c r="DZ3" s="42">
        <v>6458643.7424353817</v>
      </c>
      <c r="EA3" s="43"/>
      <c r="EB3" s="5">
        <v>6461903.0704890303</v>
      </c>
      <c r="EC3" s="5"/>
      <c r="ED3" s="42">
        <v>6459798.7222093437</v>
      </c>
      <c r="EE3" s="43"/>
      <c r="EF3" s="4">
        <v>6457695.3436072767</v>
      </c>
      <c r="EG3" s="4"/>
      <c r="EH3" s="42">
        <v>6461796.948944211</v>
      </c>
      <c r="EI3" s="43"/>
      <c r="EJ3" s="5">
        <v>6462170</v>
      </c>
      <c r="EK3" s="5"/>
      <c r="EL3" s="42">
        <v>6458321.6639999999</v>
      </c>
      <c r="EM3" s="43"/>
      <c r="EN3" s="5">
        <v>6458650.488678081</v>
      </c>
      <c r="EO3" s="5"/>
      <c r="EP3" s="42">
        <v>6458976.7889110446</v>
      </c>
      <c r="EQ3" s="43"/>
      <c r="ER3" s="5">
        <v>6458635.7520150766</v>
      </c>
      <c r="ES3" s="5"/>
      <c r="ET3" s="42">
        <v>6459225.1449645534</v>
      </c>
      <c r="EU3" s="43"/>
      <c r="EV3" s="4">
        <v>6455996.46</v>
      </c>
      <c r="EW3" s="4"/>
      <c r="EX3" s="42">
        <v>6460970.0020849407</v>
      </c>
      <c r="EY3" s="43"/>
      <c r="EZ3" s="5">
        <v>6458022.4614817416</v>
      </c>
      <c r="FA3" s="5"/>
      <c r="FB3" s="42">
        <v>6459523.5300000003</v>
      </c>
      <c r="FC3" s="43"/>
      <c r="FD3" s="4">
        <v>6460530.2631509751</v>
      </c>
      <c r="FE3" s="4"/>
      <c r="FF3" s="42">
        <v>6457390.5634788284</v>
      </c>
      <c r="FG3" s="43"/>
      <c r="FH3" s="5">
        <v>6458901.1366932653</v>
      </c>
      <c r="FI3" s="5"/>
      <c r="FJ3" s="42">
        <v>6457304.0428251671</v>
      </c>
      <c r="FK3" s="43"/>
      <c r="FL3" s="4">
        <v>6457983.8311771993</v>
      </c>
      <c r="FM3" s="4"/>
      <c r="FN3" s="42">
        <v>6459315.8409248898</v>
      </c>
      <c r="FO3" s="43"/>
      <c r="FP3" s="4">
        <v>6461762.7232062994</v>
      </c>
      <c r="FQ3" s="4"/>
      <c r="FR3" s="42">
        <v>6458229.0884501394</v>
      </c>
      <c r="FS3" s="43"/>
      <c r="FT3" s="4">
        <v>6458257.0599999996</v>
      </c>
      <c r="FU3" s="4"/>
    </row>
    <row r="4" spans="1:177" ht="15" hidden="1" customHeight="1" x14ac:dyDescent="0.25">
      <c r="A4" s="2"/>
      <c r="B4" s="3"/>
      <c r="C4" s="3"/>
      <c r="D4" s="3"/>
      <c r="E4" s="25"/>
      <c r="F4" s="33">
        <v>-31.988395100000002</v>
      </c>
      <c r="G4" s="34"/>
      <c r="H4" s="28">
        <v>-31.995892600000001</v>
      </c>
      <c r="I4" s="18"/>
      <c r="J4" s="44">
        <v>-32.002932999999999</v>
      </c>
      <c r="K4" s="45"/>
      <c r="L4" s="28">
        <v>-32.000563900000003</v>
      </c>
      <c r="M4" s="16"/>
      <c r="N4" s="44">
        <v>-31.995830399999999</v>
      </c>
      <c r="O4" s="45"/>
      <c r="P4" s="16">
        <v>-31.9917175</v>
      </c>
      <c r="Q4" s="18"/>
      <c r="R4" s="44">
        <v>-31.995569100000001</v>
      </c>
      <c r="S4" s="45"/>
      <c r="T4" s="12">
        <v>-31.996972</v>
      </c>
      <c r="U4" s="14"/>
      <c r="V4" s="44">
        <v>-32.016264700000001</v>
      </c>
      <c r="W4" s="45"/>
      <c r="X4" s="12">
        <v>-32.005814999999998</v>
      </c>
      <c r="Y4" s="14"/>
      <c r="Z4" s="44">
        <v>-31.973310099999999</v>
      </c>
      <c r="AA4" s="45"/>
      <c r="AB4" s="16">
        <v>-32.012555900000002</v>
      </c>
      <c r="AC4" s="16"/>
      <c r="AD4" s="44">
        <v>-32.011380199999998</v>
      </c>
      <c r="AE4" s="45"/>
      <c r="AF4" s="12">
        <v>-31.991754</v>
      </c>
      <c r="AG4" s="14"/>
      <c r="AH4" s="44">
        <v>-32.024900000000002</v>
      </c>
      <c r="AI4" s="45"/>
      <c r="AJ4" s="12">
        <v>-32.016533000000003</v>
      </c>
      <c r="AK4" s="12"/>
      <c r="AL4" s="44">
        <v>-31.992350999999999</v>
      </c>
      <c r="AM4" s="45"/>
      <c r="AN4" s="12">
        <v>-31.993561</v>
      </c>
      <c r="AO4" s="12"/>
      <c r="AP4" s="44">
        <v>-31.993607799999999</v>
      </c>
      <c r="AQ4" s="45"/>
      <c r="AR4" s="16">
        <v>-31.9942846</v>
      </c>
      <c r="AS4" s="18"/>
      <c r="AT4" s="44">
        <v>-31.986419000000001</v>
      </c>
      <c r="AU4" s="45"/>
      <c r="AV4" s="12">
        <v>-31.995398999999999</v>
      </c>
      <c r="AW4" s="14"/>
      <c r="AX4" s="44">
        <v>-31.9799054</v>
      </c>
      <c r="AY4" s="45"/>
      <c r="AZ4" s="10">
        <v>-31.990875500000001</v>
      </c>
      <c r="BA4" s="18"/>
      <c r="BB4" s="44">
        <v>-32.010750000000002</v>
      </c>
      <c r="BC4" s="45"/>
      <c r="BD4" s="12">
        <v>-32.004657999999999</v>
      </c>
      <c r="BE4" s="14"/>
      <c r="BF4" s="44">
        <v>-31.983388300000001</v>
      </c>
      <c r="BG4" s="45"/>
      <c r="BH4" s="16">
        <v>-31.993979899999999</v>
      </c>
      <c r="BI4" s="16"/>
      <c r="BJ4" s="44">
        <v>-31.9958125</v>
      </c>
      <c r="BK4" s="45"/>
      <c r="BL4" s="16">
        <v>-32.004594599999997</v>
      </c>
      <c r="BM4" s="16"/>
      <c r="BN4" s="44">
        <v>-32.027349999999998</v>
      </c>
      <c r="BO4" s="45"/>
      <c r="BP4" s="16">
        <v>-31.995276799999999</v>
      </c>
      <c r="BQ4" s="18"/>
      <c r="BR4" s="44">
        <v>-31.992718</v>
      </c>
      <c r="BS4" s="45"/>
      <c r="BT4" s="16">
        <v>-32.003995600000003</v>
      </c>
      <c r="BU4" s="16"/>
      <c r="BV4" s="44">
        <v>-31.997699300000001</v>
      </c>
      <c r="BW4" s="45"/>
      <c r="BX4" s="16">
        <v>-31.993326</v>
      </c>
      <c r="BY4" s="18"/>
      <c r="BZ4" s="44">
        <v>-31.997074000000001</v>
      </c>
      <c r="CA4" s="45"/>
      <c r="CB4" s="16">
        <v>-31.978466699999998</v>
      </c>
      <c r="CC4" s="18"/>
      <c r="CD4" s="44">
        <v>-31.988866000000002</v>
      </c>
      <c r="CE4" s="45"/>
      <c r="CF4" s="12">
        <v>-31.992343000000002</v>
      </c>
      <c r="CG4" s="14"/>
      <c r="CH4" s="44">
        <v>-31.9978084</v>
      </c>
      <c r="CI4" s="45"/>
      <c r="CJ4" s="12">
        <v>-31.968263</v>
      </c>
      <c r="CK4" s="12"/>
      <c r="CL4" s="44">
        <v>-31.983720000000002</v>
      </c>
      <c r="CM4" s="45"/>
      <c r="CN4" s="16">
        <v>-32.014440200000003</v>
      </c>
      <c r="CO4" s="16"/>
      <c r="CP4" s="44">
        <v>-32.006714899999999</v>
      </c>
      <c r="CQ4" s="45"/>
      <c r="CR4" s="16">
        <v>-31.982345200000001</v>
      </c>
      <c r="CS4" s="16"/>
      <c r="CT4" s="44">
        <v>-31.983511199999999</v>
      </c>
      <c r="CU4" s="45"/>
      <c r="CV4" s="12">
        <v>-31.997876999999999</v>
      </c>
      <c r="CW4" s="14"/>
      <c r="CX4" s="44">
        <v>-32.010962599999999</v>
      </c>
      <c r="CY4" s="45"/>
      <c r="CZ4" s="16">
        <v>-32.008081099999998</v>
      </c>
      <c r="DA4" s="16"/>
      <c r="DB4" s="44">
        <v>-31.9849116</v>
      </c>
      <c r="DC4" s="45"/>
      <c r="DD4" s="16">
        <v>-32.023699999999998</v>
      </c>
      <c r="DE4" s="16"/>
      <c r="DF4" s="44">
        <v>-31.992176799999999</v>
      </c>
      <c r="DG4" s="45"/>
      <c r="DH4" s="12">
        <v>-31.993086000000002</v>
      </c>
      <c r="DI4" s="14"/>
      <c r="DJ4" s="33">
        <v>-32.004885799999997</v>
      </c>
      <c r="DK4" s="34"/>
      <c r="DL4" s="28">
        <v>-32.003115000000001</v>
      </c>
      <c r="DM4" s="18"/>
      <c r="DN4" s="44">
        <v>-31.995942400000001</v>
      </c>
      <c r="DO4" s="45"/>
      <c r="DP4" s="28">
        <v>-31.995460000000001</v>
      </c>
      <c r="DQ4" s="16"/>
      <c r="DR4" s="44">
        <v>-32.000022600000001</v>
      </c>
      <c r="DS4" s="45"/>
      <c r="DT4" s="16">
        <v>-31.9988423</v>
      </c>
      <c r="DU4" s="18"/>
      <c r="DV4" s="44">
        <v>-32.0027501</v>
      </c>
      <c r="DW4" s="45"/>
      <c r="DX4" s="12">
        <v>-31.984570600000001</v>
      </c>
      <c r="DY4" s="14"/>
      <c r="DZ4" s="44">
        <v>-32.0027501</v>
      </c>
      <c r="EA4" s="45"/>
      <c r="EB4" s="12">
        <v>-31.973538099999999</v>
      </c>
      <c r="EC4" s="14"/>
      <c r="ED4" s="44">
        <v>-31.9925827</v>
      </c>
      <c r="EE4" s="45"/>
      <c r="EF4" s="16">
        <v>-32.010998700000002</v>
      </c>
      <c r="EG4" s="16"/>
      <c r="EH4" s="44">
        <v>-31.974519999999998</v>
      </c>
      <c r="EI4" s="45"/>
      <c r="EJ4" s="12">
        <v>-31.971174999999999</v>
      </c>
      <c r="EK4" s="14"/>
      <c r="EL4" s="44">
        <v>-32.005446999999997</v>
      </c>
      <c r="EM4" s="45"/>
      <c r="EN4" s="12">
        <v>-32.00235</v>
      </c>
      <c r="EO4" s="12"/>
      <c r="EP4" s="44">
        <v>-31.9994023</v>
      </c>
      <c r="EQ4" s="45"/>
      <c r="ER4" s="12">
        <v>-32.002993099999998</v>
      </c>
      <c r="ES4" s="12"/>
      <c r="ET4" s="44">
        <v>-31.997140099999999</v>
      </c>
      <c r="EU4" s="45"/>
      <c r="EV4" s="16">
        <v>-32.026246999999998</v>
      </c>
      <c r="EW4" s="18"/>
      <c r="EX4" s="44">
        <v>-31.981904199999999</v>
      </c>
      <c r="EY4" s="45"/>
      <c r="EZ4" s="12">
        <v>-32.008389999999999</v>
      </c>
      <c r="FA4" s="14"/>
      <c r="FB4" s="44">
        <v>-31.994468999999999</v>
      </c>
      <c r="FC4" s="45"/>
      <c r="FD4" s="10">
        <v>-31.985936899999999</v>
      </c>
      <c r="FE4" s="18"/>
      <c r="FF4" s="44">
        <v>-32.013950299999998</v>
      </c>
      <c r="FG4" s="45"/>
      <c r="FH4" s="12">
        <v>-32.000770600000003</v>
      </c>
      <c r="FI4" s="14"/>
      <c r="FJ4" s="44">
        <v>-32.014868</v>
      </c>
      <c r="FK4" s="45"/>
      <c r="FL4" s="16">
        <v>-32.008349500000001</v>
      </c>
      <c r="FM4" s="16"/>
      <c r="FN4" s="44">
        <v>-31.9970538</v>
      </c>
      <c r="FO4" s="45"/>
      <c r="FP4" s="16">
        <v>-31.9747457</v>
      </c>
      <c r="FQ4" s="16"/>
      <c r="FR4" s="44">
        <v>-32.006853499999998</v>
      </c>
      <c r="FS4" s="45"/>
      <c r="FT4" s="16">
        <v>-32.005907999999998</v>
      </c>
      <c r="FU4" s="18"/>
    </row>
    <row r="5" spans="1:177" ht="15" hidden="1" customHeight="1" x14ac:dyDescent="0.25">
      <c r="A5" s="2"/>
      <c r="B5" s="3"/>
      <c r="C5" s="3"/>
      <c r="D5" s="3"/>
      <c r="E5" s="25"/>
      <c r="F5" s="35">
        <v>115.84488260000001</v>
      </c>
      <c r="G5" s="36"/>
      <c r="H5" s="29">
        <v>115.8469614</v>
      </c>
      <c r="I5" s="21"/>
      <c r="J5" s="46">
        <v>115.82851700000001</v>
      </c>
      <c r="K5" s="47"/>
      <c r="L5" s="29">
        <v>115.81458840000001</v>
      </c>
      <c r="M5" s="17"/>
      <c r="N5" s="46">
        <v>115.8156486</v>
      </c>
      <c r="O5" s="47"/>
      <c r="P5" s="17">
        <v>115.8222841</v>
      </c>
      <c r="Q5" s="19"/>
      <c r="R5" s="46">
        <v>115.7850577</v>
      </c>
      <c r="S5" s="47"/>
      <c r="T5" s="13">
        <v>115.783191</v>
      </c>
      <c r="U5" s="15"/>
      <c r="V5" s="46">
        <v>115.78422070000001</v>
      </c>
      <c r="W5" s="47"/>
      <c r="X5" s="13">
        <v>115.824444</v>
      </c>
      <c r="Y5" s="15"/>
      <c r="Z5" s="46">
        <v>115.8369625</v>
      </c>
      <c r="AA5" s="47"/>
      <c r="AB5" s="17">
        <v>115.80006160000001</v>
      </c>
      <c r="AC5" s="17"/>
      <c r="AD5" s="46">
        <v>115.7983765</v>
      </c>
      <c r="AE5" s="47"/>
      <c r="AF5" s="13">
        <v>115.77679500000001</v>
      </c>
      <c r="AG5" s="15"/>
      <c r="AH5" s="46">
        <v>115.77758333333334</v>
      </c>
      <c r="AI5" s="47"/>
      <c r="AJ5" s="13">
        <v>115.781752</v>
      </c>
      <c r="AK5" s="13"/>
      <c r="AL5" s="46">
        <v>115.7849394</v>
      </c>
      <c r="AM5" s="47"/>
      <c r="AN5" s="13">
        <v>115.782157</v>
      </c>
      <c r="AO5" s="13"/>
      <c r="AP5" s="46">
        <v>115.78499549999999</v>
      </c>
      <c r="AQ5" s="47"/>
      <c r="AR5" s="17">
        <v>115.8473542</v>
      </c>
      <c r="AS5" s="19"/>
      <c r="AT5" s="46">
        <v>115.83412199999999</v>
      </c>
      <c r="AU5" s="47"/>
      <c r="AV5" s="13">
        <v>115.783281</v>
      </c>
      <c r="AW5" s="15"/>
      <c r="AX5" s="46">
        <v>115.8249227</v>
      </c>
      <c r="AY5" s="47"/>
      <c r="AZ5" s="11">
        <v>115.7793786</v>
      </c>
      <c r="BA5" s="19"/>
      <c r="BB5" s="46">
        <v>115.82170000000001</v>
      </c>
      <c r="BC5" s="47"/>
      <c r="BD5" s="13">
        <v>115.824236</v>
      </c>
      <c r="BE5" s="15"/>
      <c r="BF5" s="46">
        <v>115.8322229</v>
      </c>
      <c r="BG5" s="47"/>
      <c r="BH5" s="17">
        <v>115.82994890000001</v>
      </c>
      <c r="BI5" s="17"/>
      <c r="BJ5" s="46">
        <v>115.82557250000001</v>
      </c>
      <c r="BK5" s="47"/>
      <c r="BL5" s="17">
        <v>115.80591320000001</v>
      </c>
      <c r="BM5" s="17"/>
      <c r="BN5" s="46">
        <v>115.77548333333333</v>
      </c>
      <c r="BO5" s="47"/>
      <c r="BP5" s="17">
        <v>115.8403469</v>
      </c>
      <c r="BQ5" s="19"/>
      <c r="BR5" s="46">
        <v>115.83828699999999</v>
      </c>
      <c r="BS5" s="47"/>
      <c r="BT5" s="17">
        <v>115.8381784</v>
      </c>
      <c r="BU5" s="17"/>
      <c r="BV5" s="46">
        <v>115.8151051</v>
      </c>
      <c r="BW5" s="47"/>
      <c r="BX5" s="17">
        <v>115.8218442</v>
      </c>
      <c r="BY5" s="19"/>
      <c r="BZ5" s="46">
        <v>115.848045</v>
      </c>
      <c r="CA5" s="47"/>
      <c r="CB5" s="17">
        <v>115.8354016</v>
      </c>
      <c r="CC5" s="19"/>
      <c r="CD5" s="46">
        <v>115.83139199999999</v>
      </c>
      <c r="CE5" s="47"/>
      <c r="CF5" s="13">
        <v>115.78054899999999</v>
      </c>
      <c r="CG5" s="15"/>
      <c r="CH5" s="46">
        <v>115.84541400000001</v>
      </c>
      <c r="CI5" s="47"/>
      <c r="CJ5" s="13">
        <v>115.83846800000001</v>
      </c>
      <c r="CK5" s="13"/>
      <c r="CL5" s="46">
        <v>115.831023</v>
      </c>
      <c r="CM5" s="47"/>
      <c r="CN5" s="17">
        <v>115.8026998</v>
      </c>
      <c r="CO5" s="17"/>
      <c r="CP5" s="46">
        <v>115.8501569</v>
      </c>
      <c r="CQ5" s="47"/>
      <c r="CR5" s="17">
        <v>115.8291727</v>
      </c>
      <c r="CS5" s="17"/>
      <c r="CT5" s="46">
        <v>115.8273727</v>
      </c>
      <c r="CU5" s="47"/>
      <c r="CV5" s="13">
        <v>115.77928199999999</v>
      </c>
      <c r="CW5" s="15"/>
      <c r="CX5" s="46">
        <v>115.79687389999999</v>
      </c>
      <c r="CY5" s="47"/>
      <c r="CZ5" s="17">
        <v>115.77401930000001</v>
      </c>
      <c r="DA5" s="17"/>
      <c r="DB5" s="46">
        <v>115.8286908</v>
      </c>
      <c r="DC5" s="47"/>
      <c r="DD5" s="17">
        <v>115.76556666666667</v>
      </c>
      <c r="DE5" s="17"/>
      <c r="DF5" s="46">
        <v>115.826196</v>
      </c>
      <c r="DG5" s="47"/>
      <c r="DH5" s="13">
        <v>115.829285</v>
      </c>
      <c r="DI5" s="15"/>
      <c r="DJ5" s="35">
        <v>115.7828624</v>
      </c>
      <c r="DK5" s="36"/>
      <c r="DL5" s="29">
        <v>115.781335</v>
      </c>
      <c r="DM5" s="21"/>
      <c r="DN5" s="46">
        <v>115.8145949</v>
      </c>
      <c r="DO5" s="47"/>
      <c r="DP5" s="29">
        <v>115.832399</v>
      </c>
      <c r="DQ5" s="17"/>
      <c r="DR5" s="46">
        <v>115.7803049</v>
      </c>
      <c r="DS5" s="47"/>
      <c r="DT5" s="17">
        <v>115.7802409</v>
      </c>
      <c r="DU5" s="19"/>
      <c r="DV5" s="46">
        <v>115.8128122</v>
      </c>
      <c r="DW5" s="47"/>
      <c r="DX5" s="13">
        <v>115.8281581</v>
      </c>
      <c r="DY5" s="15"/>
      <c r="DZ5" s="46">
        <v>115.8128122</v>
      </c>
      <c r="EA5" s="47"/>
      <c r="EB5" s="13">
        <v>115.83333570000001</v>
      </c>
      <c r="EC5" s="15"/>
      <c r="ED5" s="46">
        <v>115.8400161</v>
      </c>
      <c r="EE5" s="47"/>
      <c r="EF5" s="17">
        <v>115.7804687</v>
      </c>
      <c r="EG5" s="17"/>
      <c r="EH5" s="46">
        <v>115.8360122</v>
      </c>
      <c r="EI5" s="47"/>
      <c r="EJ5" s="13">
        <v>115.838188</v>
      </c>
      <c r="EK5" s="15"/>
      <c r="EL5" s="46">
        <v>115.790695</v>
      </c>
      <c r="EM5" s="47"/>
      <c r="EN5" s="13">
        <v>115.7771</v>
      </c>
      <c r="EO5" s="13"/>
      <c r="EP5" s="46">
        <v>115.7766668</v>
      </c>
      <c r="EQ5" s="47"/>
      <c r="ER5" s="13">
        <v>115.8312182</v>
      </c>
      <c r="ES5" s="13"/>
      <c r="ET5" s="46">
        <v>115.77440780000001</v>
      </c>
      <c r="EU5" s="47"/>
      <c r="EV5" s="17">
        <v>115.77248</v>
      </c>
      <c r="EW5" s="19"/>
      <c r="EX5" s="46">
        <v>115.8277877</v>
      </c>
      <c r="EY5" s="47"/>
      <c r="EZ5" s="13">
        <v>115.81659569999999</v>
      </c>
      <c r="FA5" s="15"/>
      <c r="FB5" s="46">
        <v>115.776557</v>
      </c>
      <c r="FC5" s="47"/>
      <c r="FD5" s="11">
        <v>115.8349339</v>
      </c>
      <c r="FE5" s="19"/>
      <c r="FF5" s="46">
        <v>115.80168310000001</v>
      </c>
      <c r="FG5" s="47"/>
      <c r="FH5" s="13">
        <v>115.849987</v>
      </c>
      <c r="FI5" s="15"/>
      <c r="FJ5" s="46">
        <v>115.8162938</v>
      </c>
      <c r="FK5" s="47"/>
      <c r="FL5" s="17">
        <v>115.77561249999999</v>
      </c>
      <c r="FM5" s="17"/>
      <c r="FN5" s="46">
        <v>115.85266559999999</v>
      </c>
      <c r="FO5" s="47"/>
      <c r="FP5" s="17">
        <v>115.8269916</v>
      </c>
      <c r="FQ5" s="17"/>
      <c r="FR5" s="46">
        <v>115.8522337</v>
      </c>
      <c r="FS5" s="47"/>
      <c r="FT5" s="17">
        <v>115.777998</v>
      </c>
      <c r="FU5" s="19"/>
    </row>
    <row r="6" spans="1:177" ht="45" x14ac:dyDescent="0.25">
      <c r="A6" s="2"/>
      <c r="B6" s="3"/>
      <c r="C6" s="3"/>
      <c r="D6" s="20"/>
      <c r="E6" s="20"/>
      <c r="F6" s="37" t="s">
        <v>93</v>
      </c>
      <c r="G6" s="38" t="s">
        <v>88</v>
      </c>
      <c r="H6" s="24" t="s">
        <v>93</v>
      </c>
      <c r="I6" s="24" t="s">
        <v>88</v>
      </c>
      <c r="J6" s="37" t="s">
        <v>93</v>
      </c>
      <c r="K6" s="48" t="s">
        <v>88</v>
      </c>
      <c r="L6" s="24" t="s">
        <v>93</v>
      </c>
      <c r="M6" s="24" t="s">
        <v>88</v>
      </c>
      <c r="N6" s="37" t="s">
        <v>93</v>
      </c>
      <c r="O6" s="48" t="s">
        <v>88</v>
      </c>
      <c r="P6" s="24" t="s">
        <v>93</v>
      </c>
      <c r="Q6" s="24" t="s">
        <v>88</v>
      </c>
      <c r="R6" s="37" t="s">
        <v>93</v>
      </c>
      <c r="S6" s="48" t="s">
        <v>88</v>
      </c>
      <c r="T6" s="24" t="s">
        <v>93</v>
      </c>
      <c r="U6" s="24" t="s">
        <v>88</v>
      </c>
      <c r="V6" s="37" t="s">
        <v>93</v>
      </c>
      <c r="W6" s="48" t="s">
        <v>88</v>
      </c>
      <c r="X6" s="24" t="s">
        <v>93</v>
      </c>
      <c r="Y6" s="24" t="s">
        <v>88</v>
      </c>
      <c r="Z6" s="37" t="s">
        <v>93</v>
      </c>
      <c r="AA6" s="48" t="s">
        <v>88</v>
      </c>
      <c r="AB6" s="24" t="s">
        <v>93</v>
      </c>
      <c r="AC6" s="24" t="s">
        <v>88</v>
      </c>
      <c r="AD6" s="37" t="s">
        <v>93</v>
      </c>
      <c r="AE6" s="48" t="s">
        <v>88</v>
      </c>
      <c r="AF6" s="24" t="s">
        <v>93</v>
      </c>
      <c r="AG6" s="24" t="s">
        <v>88</v>
      </c>
      <c r="AH6" s="37" t="s">
        <v>93</v>
      </c>
      <c r="AI6" s="48" t="s">
        <v>88</v>
      </c>
      <c r="AJ6" s="24" t="s">
        <v>93</v>
      </c>
      <c r="AK6" s="24" t="s">
        <v>88</v>
      </c>
      <c r="AL6" s="37" t="s">
        <v>93</v>
      </c>
      <c r="AM6" s="48" t="s">
        <v>88</v>
      </c>
      <c r="AN6" s="24" t="s">
        <v>93</v>
      </c>
      <c r="AO6" s="24" t="s">
        <v>88</v>
      </c>
      <c r="AP6" s="37" t="s">
        <v>93</v>
      </c>
      <c r="AQ6" s="48" t="s">
        <v>88</v>
      </c>
      <c r="AR6" s="24" t="s">
        <v>93</v>
      </c>
      <c r="AS6" s="24" t="s">
        <v>88</v>
      </c>
      <c r="AT6" s="37" t="s">
        <v>93</v>
      </c>
      <c r="AU6" s="48" t="s">
        <v>88</v>
      </c>
      <c r="AV6" s="24" t="s">
        <v>93</v>
      </c>
      <c r="AW6" s="24" t="s">
        <v>88</v>
      </c>
      <c r="AX6" s="37" t="s">
        <v>93</v>
      </c>
      <c r="AY6" s="48" t="s">
        <v>88</v>
      </c>
      <c r="AZ6" s="24" t="s">
        <v>93</v>
      </c>
      <c r="BA6" s="24" t="s">
        <v>88</v>
      </c>
      <c r="BB6" s="37" t="s">
        <v>93</v>
      </c>
      <c r="BC6" s="48" t="s">
        <v>88</v>
      </c>
      <c r="BD6" s="24" t="s">
        <v>93</v>
      </c>
      <c r="BE6" s="24" t="s">
        <v>88</v>
      </c>
      <c r="BF6" s="37" t="s">
        <v>93</v>
      </c>
      <c r="BG6" s="48" t="s">
        <v>88</v>
      </c>
      <c r="BH6" s="24" t="s">
        <v>93</v>
      </c>
      <c r="BI6" s="24" t="s">
        <v>88</v>
      </c>
      <c r="BJ6" s="37" t="s">
        <v>93</v>
      </c>
      <c r="BK6" s="48" t="s">
        <v>88</v>
      </c>
      <c r="BL6" s="24" t="s">
        <v>93</v>
      </c>
      <c r="BM6" s="24" t="s">
        <v>88</v>
      </c>
      <c r="BN6" s="37" t="s">
        <v>93</v>
      </c>
      <c r="BO6" s="48" t="s">
        <v>88</v>
      </c>
      <c r="BP6" s="24" t="s">
        <v>93</v>
      </c>
      <c r="BQ6" s="24" t="s">
        <v>88</v>
      </c>
      <c r="BR6" s="37" t="s">
        <v>93</v>
      </c>
      <c r="BS6" s="48" t="s">
        <v>88</v>
      </c>
      <c r="BT6" s="24" t="s">
        <v>93</v>
      </c>
      <c r="BU6" s="24" t="s">
        <v>88</v>
      </c>
      <c r="BV6" s="37" t="s">
        <v>93</v>
      </c>
      <c r="BW6" s="48" t="s">
        <v>88</v>
      </c>
      <c r="BX6" s="24" t="s">
        <v>93</v>
      </c>
      <c r="BY6" s="24" t="s">
        <v>88</v>
      </c>
      <c r="BZ6" s="37" t="s">
        <v>93</v>
      </c>
      <c r="CA6" s="48" t="s">
        <v>88</v>
      </c>
      <c r="CB6" s="24" t="s">
        <v>93</v>
      </c>
      <c r="CC6" s="24" t="s">
        <v>88</v>
      </c>
      <c r="CD6" s="37" t="s">
        <v>93</v>
      </c>
      <c r="CE6" s="48" t="s">
        <v>88</v>
      </c>
      <c r="CF6" s="24" t="s">
        <v>93</v>
      </c>
      <c r="CG6" s="24" t="s">
        <v>88</v>
      </c>
      <c r="CH6" s="37" t="s">
        <v>93</v>
      </c>
      <c r="CI6" s="48" t="s">
        <v>88</v>
      </c>
      <c r="CJ6" s="24" t="s">
        <v>93</v>
      </c>
      <c r="CK6" s="24" t="s">
        <v>88</v>
      </c>
      <c r="CL6" s="37" t="s">
        <v>93</v>
      </c>
      <c r="CM6" s="48" t="s">
        <v>88</v>
      </c>
      <c r="CN6" s="24" t="s">
        <v>93</v>
      </c>
      <c r="CO6" s="24" t="s">
        <v>88</v>
      </c>
      <c r="CP6" s="37" t="s">
        <v>93</v>
      </c>
      <c r="CQ6" s="48" t="s">
        <v>88</v>
      </c>
      <c r="CR6" s="24" t="s">
        <v>93</v>
      </c>
      <c r="CS6" s="24" t="s">
        <v>88</v>
      </c>
      <c r="CT6" s="37" t="s">
        <v>93</v>
      </c>
      <c r="CU6" s="48" t="s">
        <v>88</v>
      </c>
      <c r="CV6" s="24" t="s">
        <v>93</v>
      </c>
      <c r="CW6" s="24" t="s">
        <v>88</v>
      </c>
      <c r="CX6" s="37" t="s">
        <v>93</v>
      </c>
      <c r="CY6" s="48" t="s">
        <v>88</v>
      </c>
      <c r="CZ6" s="24" t="s">
        <v>93</v>
      </c>
      <c r="DA6" s="24" t="s">
        <v>88</v>
      </c>
      <c r="DB6" s="37" t="s">
        <v>93</v>
      </c>
      <c r="DC6" s="48" t="s">
        <v>88</v>
      </c>
      <c r="DD6" s="24" t="s">
        <v>93</v>
      </c>
      <c r="DE6" s="24" t="s">
        <v>88</v>
      </c>
      <c r="DF6" s="37" t="s">
        <v>93</v>
      </c>
      <c r="DG6" s="48" t="s">
        <v>88</v>
      </c>
      <c r="DH6" s="24" t="s">
        <v>93</v>
      </c>
      <c r="DI6" s="24" t="s">
        <v>88</v>
      </c>
      <c r="DJ6" s="37" t="s">
        <v>93</v>
      </c>
      <c r="DK6" s="38" t="s">
        <v>88</v>
      </c>
      <c r="DL6" s="24" t="s">
        <v>93</v>
      </c>
      <c r="DM6" s="24" t="s">
        <v>88</v>
      </c>
      <c r="DN6" s="37" t="s">
        <v>93</v>
      </c>
      <c r="DO6" s="48" t="s">
        <v>88</v>
      </c>
      <c r="DP6" s="24" t="s">
        <v>93</v>
      </c>
      <c r="DQ6" s="24" t="s">
        <v>88</v>
      </c>
      <c r="DR6" s="37" t="s">
        <v>93</v>
      </c>
      <c r="DS6" s="48" t="s">
        <v>88</v>
      </c>
      <c r="DT6" s="24" t="s">
        <v>93</v>
      </c>
      <c r="DU6" s="24" t="s">
        <v>88</v>
      </c>
      <c r="DV6" s="37" t="s">
        <v>93</v>
      </c>
      <c r="DW6" s="48" t="s">
        <v>88</v>
      </c>
      <c r="DX6" s="24" t="s">
        <v>93</v>
      </c>
      <c r="DY6" s="24" t="s">
        <v>88</v>
      </c>
      <c r="DZ6" s="37" t="s">
        <v>93</v>
      </c>
      <c r="EA6" s="48" t="s">
        <v>88</v>
      </c>
      <c r="EB6" s="24" t="s">
        <v>93</v>
      </c>
      <c r="EC6" s="24" t="s">
        <v>88</v>
      </c>
      <c r="ED6" s="37" t="s">
        <v>93</v>
      </c>
      <c r="EE6" s="48" t="s">
        <v>88</v>
      </c>
      <c r="EF6" s="24" t="s">
        <v>93</v>
      </c>
      <c r="EG6" s="24" t="s">
        <v>88</v>
      </c>
      <c r="EH6" s="37" t="s">
        <v>93</v>
      </c>
      <c r="EI6" s="48" t="s">
        <v>88</v>
      </c>
      <c r="EJ6" s="24" t="s">
        <v>93</v>
      </c>
      <c r="EK6" s="24" t="s">
        <v>88</v>
      </c>
      <c r="EL6" s="37" t="s">
        <v>93</v>
      </c>
      <c r="EM6" s="48" t="s">
        <v>88</v>
      </c>
      <c r="EN6" s="24" t="s">
        <v>93</v>
      </c>
      <c r="EO6" s="24" t="s">
        <v>88</v>
      </c>
      <c r="EP6" s="37" t="s">
        <v>93</v>
      </c>
      <c r="EQ6" s="48" t="s">
        <v>88</v>
      </c>
      <c r="ER6" s="24" t="s">
        <v>93</v>
      </c>
      <c r="ES6" s="24" t="s">
        <v>88</v>
      </c>
      <c r="ET6" s="37" t="s">
        <v>93</v>
      </c>
      <c r="EU6" s="48" t="s">
        <v>88</v>
      </c>
      <c r="EV6" s="24" t="s">
        <v>93</v>
      </c>
      <c r="EW6" s="24" t="s">
        <v>88</v>
      </c>
      <c r="EX6" s="37" t="s">
        <v>93</v>
      </c>
      <c r="EY6" s="48" t="s">
        <v>88</v>
      </c>
      <c r="EZ6" s="24" t="s">
        <v>93</v>
      </c>
      <c r="FA6" s="24" t="s">
        <v>88</v>
      </c>
      <c r="FB6" s="37" t="s">
        <v>93</v>
      </c>
      <c r="FC6" s="48" t="s">
        <v>88</v>
      </c>
      <c r="FD6" s="24" t="s">
        <v>93</v>
      </c>
      <c r="FE6" s="24" t="s">
        <v>88</v>
      </c>
      <c r="FF6" s="37" t="s">
        <v>93</v>
      </c>
      <c r="FG6" s="48" t="s">
        <v>88</v>
      </c>
      <c r="FH6" s="24" t="s">
        <v>93</v>
      </c>
      <c r="FI6" s="24" t="s">
        <v>88</v>
      </c>
      <c r="FJ6" s="37" t="s">
        <v>93</v>
      </c>
      <c r="FK6" s="48" t="s">
        <v>88</v>
      </c>
      <c r="FL6" s="24" t="s">
        <v>93</v>
      </c>
      <c r="FM6" s="24" t="s">
        <v>88</v>
      </c>
      <c r="FN6" s="37" t="s">
        <v>93</v>
      </c>
      <c r="FO6" s="48" t="s">
        <v>88</v>
      </c>
      <c r="FP6" s="24" t="s">
        <v>93</v>
      </c>
      <c r="FQ6" s="24" t="s">
        <v>88</v>
      </c>
      <c r="FR6" s="37" t="s">
        <v>93</v>
      </c>
      <c r="FS6" s="48" t="s">
        <v>88</v>
      </c>
      <c r="FT6" s="24" t="s">
        <v>93</v>
      </c>
      <c r="FU6" s="24" t="s">
        <v>88</v>
      </c>
    </row>
    <row r="7" spans="1:177" x14ac:dyDescent="0.25">
      <c r="A7" s="6" t="s">
        <v>0</v>
      </c>
      <c r="B7" s="4">
        <v>390875.97909294802</v>
      </c>
      <c r="C7" s="4">
        <v>6460267.848770679</v>
      </c>
      <c r="D7" s="23">
        <v>-31.988395100000002</v>
      </c>
      <c r="E7" s="26">
        <v>115.84488260000001</v>
      </c>
      <c r="F7" s="54">
        <f>SQRT(SUMSQ($B7-F$2,$C7-F$3))</f>
        <v>0</v>
      </c>
      <c r="G7" s="54" t="e">
        <f>MROUND(MOD(DEGREES(ATAN2(COS($D7)*SIN(F$4)-SIN($D7)*COS(F$4)*COS(F$5-$E7), SIN(F$5-$E7)*COS(F$4))),360),5)</f>
        <v>#DIV/0!</v>
      </c>
      <c r="H7" s="55">
        <f>SQRT(SUMSQ($B7-H$2,$C7-H$3))</f>
        <v>854.05104284386471</v>
      </c>
      <c r="I7" s="55">
        <f>MROUND(MOD(DEGREES(ATAN2(COS($D7)*SIN(H$4)-SIN($D7)*COS(H$4)*COS(H$5-$E7), SIN(H$5-$E7)*COS(H$4))),360),5)</f>
        <v>165</v>
      </c>
      <c r="J7" s="54">
        <f t="shared" ref="J7:J70" si="0">SQRT(SUMSQ($B7-J$2,$C7-J$3))</f>
        <v>2233.4704393225456</v>
      </c>
      <c r="K7" s="54">
        <f t="shared" ref="K7" si="1">MROUND(MOD(DEGREES(ATAN2(COS($D7)*SIN(J$4)-SIN($D7)*COS(J$4)*COS(J$5-$E7), SIN(J$5-$E7)*COS(J$4))),360),5)</f>
        <v>225</v>
      </c>
      <c r="L7" s="55">
        <f t="shared" ref="L7:L70" si="2">SQRT(SUMSQ($B7-L$2,$C7-L$3))</f>
        <v>3164.0482909294747</v>
      </c>
      <c r="M7" s="55">
        <f t="shared" ref="M7" si="3">MROUND(MOD(DEGREES(ATAN2(COS($D7)*SIN(L$4)-SIN($D7)*COS(L$4)*COS(L$5-$E7), SIN(L$5-$E7)*COS(L$4))),360),5)</f>
        <v>245</v>
      </c>
      <c r="N7" s="54">
        <f t="shared" ref="N7:N70" si="4">SQRT(SUMSQ($B7-N$2,$C7-N$3))</f>
        <v>2882.3330238633812</v>
      </c>
      <c r="O7" s="54">
        <f t="shared" ref="O7" si="5">MROUND(MOD(DEGREES(ATAN2(COS($D7)*SIN(N$4)-SIN($D7)*COS(N$4)*COS(N$5-$E7), SIN(N$5-$E7)*COS(N$4))),360),5)</f>
        <v>255</v>
      </c>
      <c r="P7" s="55">
        <f t="shared" ref="P7:P70" si="6">SQRT(SUMSQ($B7-P$2,$C7-P$3))</f>
        <v>2166.6348434246088</v>
      </c>
      <c r="Q7" s="55">
        <f t="shared" ref="Q7" si="7">MROUND(MOD(DEGREES(ATAN2(COS($D7)*SIN(P$4)-SIN($D7)*COS(P$4)*COS(P$5-$E7), SIN(P$5-$E7)*COS(P$4))),360),5)</f>
        <v>260</v>
      </c>
      <c r="R7" s="54">
        <f t="shared" ref="R7:R70" si="8">SQRT(SUMSQ($B7-R$2,$C7-R$3))</f>
        <v>5707.6617681203352</v>
      </c>
      <c r="S7" s="54">
        <f t="shared" ref="S7" si="9">MROUND(MOD(DEGREES(ATAN2(COS($D7)*SIN(R$4)-SIN($D7)*COS(R$4)*COS(R$5-$E7), SIN(R$5-$E7)*COS(R$4))),360),5)</f>
        <v>260</v>
      </c>
      <c r="T7" s="55">
        <f t="shared" ref="T7:T70" si="10">SQRT(SUMSQ($B7-T$2,$C7-T$3))</f>
        <v>5905.4899462558733</v>
      </c>
      <c r="U7" s="55">
        <f t="shared" ref="U7" si="11">MROUND(MOD(DEGREES(ATAN2(COS($D7)*SIN(T$4)-SIN($D7)*COS(T$4)*COS(T$5-$E7), SIN(T$5-$E7)*COS(T$4))),360),5)</f>
        <v>260</v>
      </c>
      <c r="V7" s="54">
        <f t="shared" ref="V7:V70" si="12">SQRT(SUMSQ($B7-V$2,$C7-V$3))</f>
        <v>6510.3982228922387</v>
      </c>
      <c r="W7" s="54">
        <f t="shared" ref="W7" si="13">MROUND(MOD(DEGREES(ATAN2(COS($D7)*SIN(V$4)-SIN($D7)*COS(V$4)*COS(V$5-$E7), SIN(V$5-$E7)*COS(V$4))),360),5)</f>
        <v>240</v>
      </c>
      <c r="X7" s="55">
        <f t="shared" ref="X7:X70" si="14">SQRT(SUMSQ($B7-X$2,$C7-X$3))</f>
        <v>2730.8851603645976</v>
      </c>
      <c r="Y7" s="55">
        <f t="shared" ref="Y7" si="15">MROUND(MOD(DEGREES(ATAN2(COS($D7)*SIN(X$4)-SIN($D7)*COS(X$4)*COS(X$5-$E7), SIN(X$5-$E7)*COS(X$4))),360),5)</f>
        <v>225</v>
      </c>
      <c r="Z7" s="54">
        <f t="shared" ref="Z7:Z70" si="16">SQRT(SUMSQ($B7-Z$2,$C7-Z$3))</f>
        <v>1832.1122631204667</v>
      </c>
      <c r="AA7" s="54">
        <f t="shared" ref="AA7" si="17">MROUND(MOD(DEGREES(ATAN2(COS($D7)*SIN(Z$4)-SIN($D7)*COS(Z$4)*COS(Z$5-$E7), SIN(Z$5-$E7)*COS(Z$4))),360),5)</f>
        <v>335</v>
      </c>
      <c r="AB7" s="55">
        <f t="shared" ref="AB7:AB70" si="18">SQRT(SUMSQ($B7-AB$2,$C7-AB$3))</f>
        <v>5010.2508129786556</v>
      </c>
      <c r="AC7" s="55">
        <f t="shared" ref="AC7" si="19">MROUND(MOD(DEGREES(ATAN2(COS($D7)*SIN(AB$4)-SIN($D7)*COS(AB$4)*COS(AB$5-$E7), SIN(AB$5-$E7)*COS(AB$4))),360),5)</f>
        <v>235</v>
      </c>
      <c r="AD7" s="54">
        <f t="shared" ref="AD7:AD70" si="20">SQRT(SUMSQ($B7-AD$2,$C7-AD$3))</f>
        <v>5078.8859862828194</v>
      </c>
      <c r="AE7" s="54">
        <f t="shared" ref="AE7" si="21">MROUND(MOD(DEGREES(ATAN2(COS($D7)*SIN(AD$4)-SIN($D7)*COS(AD$4)*COS(AD$5-$E7), SIN(AD$5-$E7)*COS(AD$4))),360),5)</f>
        <v>240</v>
      </c>
      <c r="AF7" s="55">
        <f t="shared" ref="AF7:AF70" si="22">SQRT(SUMSQ($B7-AF$2,$C7-AF$3))</f>
        <v>6443.6792034781047</v>
      </c>
      <c r="AG7" s="55">
        <f t="shared" ref="AG7" si="23">MROUND(MOD(DEGREES(ATAN2(COS($D7)*SIN(AF$4)-SIN($D7)*COS(AF$4)*COS(AF$5-$E7), SIN(AF$5-$E7)*COS(AF$4))),360),5)</f>
        <v>265</v>
      </c>
      <c r="AH7" s="54">
        <f t="shared" ref="AH7:AH70" si="24">SQRT(SUMSQ($B7-AH$2,$C7-AH$3))</f>
        <v>7536.1093837082381</v>
      </c>
      <c r="AI7" s="54">
        <f t="shared" ref="AI7" si="25">MROUND(MOD(DEGREES(ATAN2(COS($D7)*SIN(AH$4)-SIN($D7)*COS(AH$4)*COS(AH$5-$E7), SIN(AH$5-$E7)*COS(AH$4))),360),5)</f>
        <v>235</v>
      </c>
      <c r="AJ7" s="55">
        <f t="shared" ref="AJ7:AJ70" si="26">SQRT(SUMSQ($B7-AJ$2,$C7-AJ$3))</f>
        <v>6730.4329707246343</v>
      </c>
      <c r="AK7" s="55">
        <f t="shared" ref="AK7" si="27">MROUND(MOD(DEGREES(ATAN2(COS($D7)*SIN(AJ$4)-SIN($D7)*COS(AJ$4)*COS(AJ$5-$E7), SIN(AJ$5-$E7)*COS(AJ$4))),360),5)</f>
        <v>240</v>
      </c>
      <c r="AL7" s="54">
        <f t="shared" ref="AL7:AL70" si="28">SQRT(SUMSQ($B7-AL$2,$C7-AL$3))</f>
        <v>5680.3770408030759</v>
      </c>
      <c r="AM7" s="54">
        <f t="shared" ref="AM7" si="29">MROUND(MOD(DEGREES(ATAN2(COS($D7)*SIN(AL$4)-SIN($D7)*COS(AL$4)*COS(AL$5-$E7), SIN(AL$5-$E7)*COS(AL$4))),360),5)</f>
        <v>265</v>
      </c>
      <c r="AN7" s="55">
        <f t="shared" ref="AN7:AN70" si="30">SQRT(SUMSQ($B7-AN$2,$C7-AN$3))</f>
        <v>5953.8741425982626</v>
      </c>
      <c r="AO7" s="55">
        <f t="shared" ref="AO7" si="31">MROUND(MOD(DEGREES(ATAN2(COS($D7)*SIN(AN$4)-SIN($D7)*COS(AN$4)*COS(AN$5-$E7), SIN(AN$5-$E7)*COS(AN$4))),360),5)</f>
        <v>265</v>
      </c>
      <c r="AP7" s="54">
        <f t="shared" ref="AP7:AP70" si="32">SQRT(SUMSQ($B7-AP$2,$C7-AP$3))</f>
        <v>5687.0881088897368</v>
      </c>
      <c r="AQ7" s="54">
        <f t="shared" ref="AQ7" si="33">MROUND(MOD(DEGREES(ATAN2(COS($D7)*SIN(AP$4)-SIN($D7)*COS(AP$4)*COS(AP$5-$E7), SIN(AP$5-$E7)*COS(AP$4))),360),5)</f>
        <v>265</v>
      </c>
      <c r="AR7" s="55">
        <f t="shared" ref="AR7:AR70" si="34">SQRT(SUMSQ($B7-AR$2,$C7-AR$3))</f>
        <v>693.40330445875281</v>
      </c>
      <c r="AS7" s="55">
        <f t="shared" ref="AS7" si="35">MROUND(MOD(DEGREES(ATAN2(COS($D7)*SIN(AR$4)-SIN($D7)*COS(AR$4)*COS(AR$5-$E7), SIN(AR$5-$E7)*COS(AR$4))),360),5)</f>
        <v>160</v>
      </c>
      <c r="AT7" s="54">
        <f t="shared" ref="AT7:AT70" si="36">SQRT(SUMSQ($B7-AT$2,$C7-AT$3))</f>
        <v>1040.0217911818138</v>
      </c>
      <c r="AU7" s="54">
        <f t="shared" ref="AU7" si="37">MROUND(MOD(DEGREES(ATAN2(COS($D7)*SIN(AT$4)-SIN($D7)*COS(AT$4)*COS(AT$5-$E7), SIN(AT$5-$E7)*COS(AT$4))),360),5)</f>
        <v>280</v>
      </c>
      <c r="AV7" s="55">
        <f t="shared" ref="AV7:AV70" si="38">SQRT(SUMSQ($B7-AV$2,$C7-AV$3))</f>
        <v>5871.5860031957036</v>
      </c>
      <c r="AW7" s="55">
        <f t="shared" ref="AW7" si="39">MROUND(MOD(DEGREES(ATAN2(COS($D7)*SIN(AV$4)-SIN($D7)*COS(AV$4)*COS(AV$5-$E7), SIN(AV$5-$E7)*COS(AV$4))),360),5)</f>
        <v>260</v>
      </c>
      <c r="AX7" s="54">
        <f t="shared" ref="AX7:AX70" si="40">SQRT(SUMSQ($B7-AX$2,$C7-AX$3))</f>
        <v>2107.7219549483893</v>
      </c>
      <c r="AY7" s="54">
        <f t="shared" ref="AY7" si="41">MROUND(MOD(DEGREES(ATAN2(COS($D7)*SIN(AX$4)-SIN($D7)*COS(AX$4)*COS(AX$5-$E7), SIN(AX$5-$E7)*COS(AX$4))),360),5)</f>
        <v>295</v>
      </c>
      <c r="AZ7" s="55">
        <f t="shared" ref="AZ7:AZ70" si="42">SQRT(SUMSQ($B7-AZ$2,$C7-AZ$3))</f>
        <v>6194.5297123592509</v>
      </c>
      <c r="BA7" s="55">
        <f t="shared" ref="BA7" si="43">MROUND(MOD(DEGREES(ATAN2(COS($D7)*SIN(AZ$4)-SIN($D7)*COS(AZ$4)*COS(AZ$5-$E7), SIN(AZ$5-$E7)*COS(AZ$4))),360),5)</f>
        <v>265</v>
      </c>
      <c r="BB7" s="54">
        <f t="shared" ref="BB7:BB70" si="44">SQRT(SUMSQ($B7-BB$2,$C7-BB$3))</f>
        <v>3307.2232806204888</v>
      </c>
      <c r="BC7" s="54">
        <f t="shared" ref="BC7" si="45">MROUND(MOD(DEGREES(ATAN2(COS($D7)*SIN(BB$4)-SIN($D7)*COS(BB$4)*COS(BB$5-$E7), SIN(BB$5-$E7)*COS(BB$4))),360),5)</f>
        <v>220</v>
      </c>
      <c r="BD7" s="55">
        <f t="shared" ref="BD7:BD70" si="46">SQRT(SUMSQ($B7-BD$2,$C7-BD$3))</f>
        <v>2656.1446865164507</v>
      </c>
      <c r="BE7" s="55">
        <f t="shared" ref="BE7" si="47">MROUND(MOD(DEGREES(ATAN2(COS($D7)*SIN(BD$4)-SIN($D7)*COS(BD$4)*COS(BD$5-$E7), SIN(BD$5-$E7)*COS(BD$4))),360),5)</f>
        <v>225</v>
      </c>
      <c r="BF7" s="54">
        <f t="shared" ref="BF7:BF70" si="48">SQRT(SUMSQ($B7-BF$2,$C7-BF$3))</f>
        <v>1318.6436981283271</v>
      </c>
      <c r="BG7" s="54">
        <f t="shared" ref="BG7" si="49">MROUND(MOD(DEGREES(ATAN2(COS($D7)*SIN(BF$4)-SIN($D7)*COS(BF$4)*COS(BF$5-$E7), SIN(BF$5-$E7)*COS(BF$4))),360),5)</f>
        <v>295</v>
      </c>
      <c r="BH7" s="55">
        <f t="shared" ref="BH7:BH70" si="50">SQRT(SUMSQ($B7-BH$2,$C7-BH$3))</f>
        <v>1540.7755050089395</v>
      </c>
      <c r="BI7" s="55">
        <f t="shared" ref="BI7" si="51">MROUND(MOD(DEGREES(ATAN2(COS($D7)*SIN(BH$4)-SIN($D7)*COS(BH$4)*COS(BH$5-$E7), SIN(BH$5-$E7)*COS(BH$4))),360),5)</f>
        <v>245</v>
      </c>
      <c r="BJ7" s="54">
        <f t="shared" ref="BJ7:BJ70" si="52">SQRT(SUMSQ($B7-BJ$2,$C7-BJ$3))</f>
        <v>2001.1199838517548</v>
      </c>
      <c r="BK7" s="54">
        <f t="shared" ref="BK7" si="53">MROUND(MOD(DEGREES(ATAN2(COS($D7)*SIN(BJ$4)-SIN($D7)*COS(BJ$4)*COS(BJ$5-$E7), SIN(BJ$5-$E7)*COS(BJ$4))),360),5)</f>
        <v>245</v>
      </c>
      <c r="BL7" s="55">
        <f t="shared" ref="BL7:BL70" si="54">SQRT(SUMSQ($B7-BL$2,$C7-BL$3))</f>
        <v>4096.2257143518273</v>
      </c>
      <c r="BM7" s="55">
        <f t="shared" ref="BM7" si="55">MROUND(MOD(DEGREES(ATAN2(COS($D7)*SIN(BL$4)-SIN($D7)*COS(BL$4)*COS(BL$5-$E7), SIN(BL$5-$E7)*COS(BL$4))),360),5)</f>
        <v>245</v>
      </c>
      <c r="BN7" s="54">
        <f t="shared" ref="BN7:BN70" si="56">SQRT(SUMSQ($B7-BN$2,$C7-BN$3))</f>
        <v>7850.193601806498</v>
      </c>
      <c r="BO7" s="54">
        <f t="shared" ref="BO7" si="57">MROUND(MOD(DEGREES(ATAN2(COS($D7)*SIN(BN$4)-SIN($D7)*COS(BN$4)*COS(BN$5-$E7), SIN(BN$5-$E7)*COS(BN$4))),360),5)</f>
        <v>235</v>
      </c>
      <c r="BP7" s="55">
        <f t="shared" ref="BP7:BP70" si="58">SQRT(SUMSQ($B7-BP$2,$C7-BP$3))</f>
        <v>875.00953101995594</v>
      </c>
      <c r="BQ7" s="55">
        <f t="shared" ref="BQ7" si="59">MROUND(MOD(DEGREES(ATAN2(COS($D7)*SIN(BP$4)-SIN($D7)*COS(BP$4)*COS(BP$5-$E7), SIN(BP$5-$E7)*COS(BP$4))),360),5)</f>
        <v>210</v>
      </c>
      <c r="BR7" s="54">
        <f t="shared" ref="BR7:BR70" si="60">SQRT(SUMSQ($B7-BR$2,$C7-BR$3))</f>
        <v>786.09616923830083</v>
      </c>
      <c r="BS7" s="54">
        <f t="shared" ref="BS7" si="61">MROUND(MOD(DEGREES(ATAN2(COS($D7)*SIN(BR$4)-SIN($D7)*COS(BR$4)*COS(BR$5-$E7), SIN(BR$5-$E7)*COS(BR$4))),360),5)</f>
        <v>230</v>
      </c>
      <c r="BT7" s="55">
        <f t="shared" ref="BT7:BT70" si="62">SQRT(SUMSQ($B7-BT$2,$C7-BT$3))</f>
        <v>1841.7814192493556</v>
      </c>
      <c r="BU7" s="55">
        <f t="shared" ref="BU7" si="63">MROUND(MOD(DEGREES(ATAN2(COS($D7)*SIN(BT$4)-SIN($D7)*COS(BT$4)*COS(BT$5-$E7), SIN(BT$5-$E7)*COS(BT$4))),360),5)</f>
        <v>200</v>
      </c>
      <c r="BV7" s="54">
        <f t="shared" ref="BV7:BV70" si="64">SQRT(SUMSQ($B7-BV$2,$C7-BV$3))</f>
        <v>2996.4052022048259</v>
      </c>
      <c r="BW7" s="54">
        <f t="shared" ref="BW7" si="65">MROUND(MOD(DEGREES(ATAN2(COS($D7)*SIN(BV$4)-SIN($D7)*COS(BV$4)*COS(BV$5-$E7), SIN(BV$5-$E7)*COS(BV$4))),360),5)</f>
        <v>250</v>
      </c>
      <c r="BX7" s="55">
        <f t="shared" ref="BX7:BX70" si="66">SQRT(SUMSQ($B7-BX$2,$C7-BX$3))</f>
        <v>2244.2324255325802</v>
      </c>
      <c r="BY7" s="55">
        <f t="shared" ref="BY7" si="67">MROUND(MOD(DEGREES(ATAN2(COS($D7)*SIN(BX$4)-SIN($D7)*COS(BX$4)*COS(BX$5-$E7), SIN(BX$5-$E7)*COS(BX$4))),360),5)</f>
        <v>255</v>
      </c>
      <c r="BZ7" s="54">
        <f t="shared" ref="BZ7:BZ70" si="68">SQRT(SUMSQ($B7-BZ$2,$C7-BZ$3))</f>
        <v>1007.4149522554289</v>
      </c>
      <c r="CA7" s="54">
        <f t="shared" ref="CA7" si="69">MROUND(MOD(DEGREES(ATAN2(COS($D7)*SIN(BZ$4)-SIN($D7)*COS(BZ$4)*COS(BZ$5-$E7), SIN(BZ$5-$E7)*COS(BZ$4))),360),5)</f>
        <v>165</v>
      </c>
      <c r="CB7" s="55">
        <f t="shared" ref="CB7:CB70" si="70">SQRT(SUMSQ($B7-CB$2,$C7-CB$3))</f>
        <v>1419.1296433867947</v>
      </c>
      <c r="CC7" s="55">
        <f t="shared" ref="CC7" si="71">MROUND(MOD(DEGREES(ATAN2(COS($D7)*SIN(CB$4)-SIN($D7)*COS(CB$4)*COS(CB$5-$E7), SIN(CB$5-$E7)*COS(CB$4))),360),5)</f>
        <v>320</v>
      </c>
      <c r="CD7" s="54">
        <f t="shared" ref="CD7:CD70" si="72">SQRT(SUMSQ($B7-CD$2,$C7-CD$3))</f>
        <v>1275.6797364027532</v>
      </c>
      <c r="CE7" s="54">
        <f t="shared" ref="CE7" si="73">MROUND(MOD(DEGREES(ATAN2(COS($D7)*SIN(CD$4)-SIN($D7)*COS(CD$4)*COS(CD$5-$E7), SIN(CD$5-$E7)*COS(CD$4))),360),5)</f>
        <v>265</v>
      </c>
      <c r="CF7" s="55">
        <f t="shared" ref="CF7:CF70" si="74">SQRT(SUMSQ($B7-CF$2,$C7-CF$3))</f>
        <v>6093.9612389291142</v>
      </c>
      <c r="CG7" s="55">
        <f t="shared" ref="CG7" si="75">MROUND(MOD(DEGREES(ATAN2(COS($D7)*SIN(CF$4)-SIN($D7)*COS(CF$4)*COS(CF$5-$E7), SIN(CF$5-$E7)*COS(CF$4))),360),5)</f>
        <v>265</v>
      </c>
      <c r="CH7" s="54">
        <f t="shared" ref="CH7:CH70" si="76">SQRT(SUMSQ($B7-CH$2,$C7-CH$3))</f>
        <v>1044.7523156590642</v>
      </c>
      <c r="CI7" s="54">
        <f t="shared" ref="CI7" si="77">MROUND(MOD(DEGREES(ATAN2(COS($D7)*SIN(CH$4)-SIN($D7)*COS(CH$4)*COS(CH$5-$E7), SIN(CH$5-$E7)*COS(CH$4))),360),5)</f>
        <v>175</v>
      </c>
      <c r="CJ7" s="55">
        <f t="shared" ref="CJ7:CJ70" si="78">SQRT(SUMSQ($B7-CJ$2,$C7-CJ$3))</f>
        <v>2312.6114353475991</v>
      </c>
      <c r="CK7" s="55">
        <f t="shared" ref="CK7" si="79">MROUND(MOD(DEGREES(ATAN2(COS($D7)*SIN(CJ$4)-SIN($D7)*COS(CJ$4)*COS(CJ$5-$E7), SIN(CJ$5-$E7)*COS(CJ$4))),360),5)</f>
        <v>345</v>
      </c>
      <c r="CL7" s="54">
        <f t="shared" ref="CL7:CL70" si="80">SQRT(SUMSQ($B7-CL$2,$C7-CL$3))</f>
        <v>1408.3105044400913</v>
      </c>
      <c r="CM7" s="54">
        <f t="shared" ref="CM7" si="81">MROUND(MOD(DEGREES(ATAN2(COS($D7)*SIN(CL$4)-SIN($D7)*COS(CL$4)*COS(CL$5-$E7), SIN(CL$5-$E7)*COS(CL$4))),360),5)</f>
        <v>290</v>
      </c>
      <c r="CN7" s="55">
        <f t="shared" ref="CN7:CN70" si="82">SQRT(SUMSQ($B7-CN$2,$C7-CN$3))</f>
        <v>4921.0230522865904</v>
      </c>
      <c r="CO7" s="55">
        <f t="shared" ref="CO7" si="83">MROUND(MOD(DEGREES(ATAN2(COS($D7)*SIN(CN$4)-SIN($D7)*COS(CN$4)*COS(CN$5-$E7), SIN(CN$5-$E7)*COS(CN$4))),360),5)</f>
        <v>235</v>
      </c>
      <c r="CP7" s="54">
        <f t="shared" ref="CP7:CP70" si="84">SQRT(SUMSQ($B7-CP$2,$C7-CP$3))</f>
        <v>2091.138698346756</v>
      </c>
      <c r="CQ7" s="54">
        <f t="shared" ref="CQ7" si="85">MROUND(MOD(DEGREES(ATAN2(COS($D7)*SIN(CP$4)-SIN($D7)*COS(CP$4)*COS(CP$5-$E7), SIN(CP$5-$E7)*COS(CP$4))),360),5)</f>
        <v>165</v>
      </c>
      <c r="CR7" s="55">
        <f t="shared" ref="CR7:CR70" si="86">SQRT(SUMSQ($B7-CR$2,$C7-CR$3))</f>
        <v>1628.829092476909</v>
      </c>
      <c r="CS7" s="55">
        <f t="shared" ref="CS7" si="87">MROUND(MOD(DEGREES(ATAN2(COS($D7)*SIN(CR$4)-SIN($D7)*COS(CR$4)*COS(CR$5-$E7), SIN(CR$5-$E7)*COS(CR$4))),360),5)</f>
        <v>295</v>
      </c>
      <c r="CT7" s="54">
        <f t="shared" ref="CT7:CT70" si="88">SQRT(SUMSQ($B7-CT$2,$C7-CT$3))</f>
        <v>1740.7430617209966</v>
      </c>
      <c r="CU7" s="54">
        <f t="shared" ref="CU7" si="89">MROUND(MOD(DEGREES(ATAN2(COS($D7)*SIN(CT$4)-SIN($D7)*COS(CT$4)*COS(CT$5-$E7), SIN(CT$5-$E7)*COS(CT$4))),360),5)</f>
        <v>290</v>
      </c>
      <c r="CV7" s="55">
        <f t="shared" ref="CV7:CV70" si="90">SQRT(SUMSQ($B7-CV$2,$C7-CV$3))</f>
        <v>6286.2493406262438</v>
      </c>
      <c r="CW7" s="55">
        <f t="shared" ref="CW7" si="91">MROUND(MOD(DEGREES(ATAN2(COS($D7)*SIN(CV$4)-SIN($D7)*COS(CV$4)*COS(CV$5-$E7), SIN(CV$5-$E7)*COS(CV$4))),360),5)</f>
        <v>260</v>
      </c>
      <c r="CX7" s="54">
        <f t="shared" ref="CX7:CX70" si="92">SQRT(SUMSQ($B7-CX$2,$C7-CX$3))</f>
        <v>5179.6571281381748</v>
      </c>
      <c r="CY7" s="54">
        <f t="shared" ref="CY7" si="93">MROUND(MOD(DEGREES(ATAN2(COS($D7)*SIN(CX$4)-SIN($D7)*COS(CX$4)*COS(CX$5-$E7), SIN(CX$5-$E7)*COS(CX$4))),360),5)</f>
        <v>240</v>
      </c>
      <c r="CZ7" s="55">
        <f t="shared" ref="CZ7:CZ70" si="94">SQRT(SUMSQ($B7-CZ$2,$C7-CZ$3))</f>
        <v>7041.3305960829121</v>
      </c>
      <c r="DA7" s="55">
        <f t="shared" ref="DA7" si="95">MROUND(MOD(DEGREES(ATAN2(COS($D7)*SIN(CZ$4)-SIN($D7)*COS(CZ$4)*COS(CZ$5-$E7), SIN(CZ$5-$E7)*COS(CZ$4))),360),5)</f>
        <v>250</v>
      </c>
      <c r="DB7" s="54">
        <f t="shared" ref="DB7:DB70" si="96">SQRT(SUMSQ($B7-DB$2,$C7-DB$3))</f>
        <v>1577.8395562222772</v>
      </c>
      <c r="DC7" s="54">
        <f t="shared" ref="DC7" si="97">MROUND(MOD(DEGREES(ATAN2(COS($D7)*SIN(DB$4)-SIN($D7)*COS(DB$4)*COS(DB$5-$E7), SIN(DB$5-$E7)*COS(DB$4))),360),5)</f>
        <v>285</v>
      </c>
      <c r="DD7" s="55">
        <f t="shared" ref="DD7:DD70" si="98">SQRT(SUMSQ($B7-DD$2,$C7-DD$3))</f>
        <v>8453.1745094589787</v>
      </c>
      <c r="DE7" s="55">
        <f t="shared" ref="DE7" si="99">MROUND(MOD(DEGREES(ATAN2(COS($D7)*SIN(DD$4)-SIN($D7)*COS(DD$4)*COS(DD$5-$E7), SIN(DD$5-$E7)*COS(DD$4))),360),5)</f>
        <v>240</v>
      </c>
      <c r="DF7" s="54">
        <f t="shared" ref="DF7:DF70" si="100">SQRT(SUMSQ($B7-DF$2,$C7-DF$3))</f>
        <v>1814.5919784770845</v>
      </c>
      <c r="DG7" s="54">
        <f t="shared" ref="DG7" si="101">MROUND(MOD(DEGREES(ATAN2(COS($D7)*SIN(DF$4)-SIN($D7)*COS(DF$4)*COS(DF$5-$E7), SIN(DF$5-$E7)*COS(DF$4))),360),5)</f>
        <v>255</v>
      </c>
      <c r="DH7" s="55">
        <f t="shared" ref="DH7:DH70" si="102">SQRT(SUMSQ($B7-DH$2,$C7-DH$3))</f>
        <v>1562.7208715476563</v>
      </c>
      <c r="DI7" s="55">
        <f t="shared" ref="DI7" si="103">MROUND(MOD(DEGREES(ATAN2(COS($D7)*SIN(DH$4)-SIN($D7)*COS(DH$4)*COS(DH$5-$E7), SIN(DH$5-$E7)*COS(DH$4))),360),5)</f>
        <v>250</v>
      </c>
      <c r="DJ7" s="54">
        <f t="shared" ref="DJ7:DL22" si="104">SQRT(SUMSQ($B7-DJ$2,$C7-DJ$3))</f>
        <v>6137.8393132224091</v>
      </c>
      <c r="DK7" s="54">
        <f t="shared" ref="DK7" si="105">MROUND(MOD(DEGREES(ATAN2(COS($D7)*SIN(DJ$4)-SIN($D7)*COS(DJ$4)*COS(DJ$5-$E7), SIN(DJ$5-$E7)*COS(DJ$4))),360),5)</f>
        <v>250</v>
      </c>
      <c r="DL7" s="55">
        <f t="shared" si="104"/>
        <v>6221.4122383738832</v>
      </c>
      <c r="DM7" s="55">
        <f t="shared" ref="DM7" si="106">MROUND(MOD(DEGREES(ATAN2(COS($D7)*SIN(DL$4)-SIN($D7)*COS(DL$4)*COS(DL$5-$E7), SIN(DL$5-$E7)*COS(DL$4))),360),5)</f>
        <v>255</v>
      </c>
      <c r="DN7" s="54">
        <f t="shared" ref="DN7:DN70" si="107">SQRT(SUMSQ($B7-DN$2,$C7-DN$3))</f>
        <v>2981.3221387808544</v>
      </c>
      <c r="DO7" s="54">
        <f t="shared" ref="DO7" si="108">MROUND(MOD(DEGREES(ATAN2(COS($D7)*SIN(DN$4)-SIN($D7)*COS(DN$4)*COS(DN$5-$E7), SIN(DN$5-$E7)*COS(DN$4))),360),5)</f>
        <v>255</v>
      </c>
      <c r="DP7" s="55">
        <f t="shared" ref="DP7:DP70" si="109">SQRT(SUMSQ($B7-DP$2,$C7-DP$3))</f>
        <v>1415.8274265999401</v>
      </c>
      <c r="DQ7" s="55">
        <f t="shared" ref="DQ7" si="110">MROUND(MOD(DEGREES(ATAN2(COS($D7)*SIN(DP$4)-SIN($D7)*COS(DP$4)*COS(DP$5-$E7), SIN(DP$5-$E7)*COS(DP$4))),360),5)</f>
        <v>235</v>
      </c>
      <c r="DR7" s="54">
        <f t="shared" ref="DR7:DR70" si="111">SQRT(SUMSQ($B7-DR$2,$C7-DR$3))</f>
        <v>6235.7238128988402</v>
      </c>
      <c r="DS7" s="54">
        <f t="shared" ref="DS7" si="112">MROUND(MOD(DEGREES(ATAN2(COS($D7)*SIN(DR$4)-SIN($D7)*COS(DR$4)*COS(DR$5-$E7), SIN(DR$5-$E7)*COS(DR$4))),360),5)</f>
        <v>255</v>
      </c>
      <c r="DT7" s="55">
        <f t="shared" ref="DT7:DT70" si="113">SQRT(SUMSQ($B7-DT$2,$C7-DT$3))</f>
        <v>6215.974315804533</v>
      </c>
      <c r="DU7" s="55">
        <f t="shared" ref="DU7" si="114">MROUND(MOD(DEGREES(ATAN2(COS($D7)*SIN(DT$4)-SIN($D7)*COS(DT$4)*COS(DT$5-$E7), SIN(DT$5-$E7)*COS(DT$4))),360),5)</f>
        <v>260</v>
      </c>
      <c r="DV7" s="54">
        <f t="shared" ref="DV7:DV70" si="115">SQRT(SUMSQ($B7-DV$2,$C7-DV$3))</f>
        <v>2399.0699068382323</v>
      </c>
      <c r="DW7" s="54">
        <f t="shared" ref="DW7" si="116">MROUND(MOD(DEGREES(ATAN2(COS($D7)*SIN(DV$4)-SIN($D7)*COS(DV$4)*COS(DV$5-$E7), SIN(DV$5-$E7)*COS(DV$4))),360),5)</f>
        <v>240</v>
      </c>
      <c r="DX7" s="55">
        <f t="shared" ref="DX7:DX70" si="117">SQRT(SUMSQ($B7-DX$2,$C7-DX$3))</f>
        <v>1636.0761033434633</v>
      </c>
      <c r="DY7" s="55">
        <f t="shared" ref="DY7" si="118">MROUND(MOD(DEGREES(ATAN2(COS($D7)*SIN(DX$4)-SIN($D7)*COS(DX$4)*COS(DX$5-$E7), SIN(DX$5-$E7)*COS(DX$4))),360),5)</f>
        <v>285</v>
      </c>
      <c r="DZ7" s="54">
        <f t="shared" ref="DZ7:DZ70" si="119">SQRT(SUMSQ($B7-DZ$2,$C7-DZ$3))</f>
        <v>3422.328156012029</v>
      </c>
      <c r="EA7" s="54">
        <f t="shared" ref="EA7" si="120">MROUND(MOD(DEGREES(ATAN2(COS($D7)*SIN(DZ$4)-SIN($D7)*COS(DZ$4)*COS(DZ$5-$E7), SIN(DZ$5-$E7)*COS(DZ$4))),360),5)</f>
        <v>240</v>
      </c>
      <c r="EB7" s="55">
        <f t="shared" ref="EB7:EB70" si="121">SQRT(SUMSQ($B7-EB$2,$C7-EB$3))</f>
        <v>1975.6244273009911</v>
      </c>
      <c r="EC7" s="55">
        <f t="shared" ref="EC7" si="122">MROUND(MOD(DEGREES(ATAN2(COS($D7)*SIN(EB$4)-SIN($D7)*COS(EB$4)*COS(EB$5-$E7), SIN(EB$5-$E7)*COS(EB$4))),360),5)</f>
        <v>325</v>
      </c>
      <c r="ED7" s="54">
        <f t="shared" ref="ED7:ED70" si="123">SQRT(SUMSQ($B7-ED$2,$C7-ED$3))</f>
        <v>653.38402884477614</v>
      </c>
      <c r="EE7" s="54">
        <f t="shared" ref="EE7" si="124">MROUND(MOD(DEGREES(ATAN2(COS($D7)*SIN(ED$4)-SIN($D7)*COS(ED$4)*COS(ED$5-$E7), SIN(ED$5-$E7)*COS(ED$4))),360),5)</f>
        <v>225</v>
      </c>
      <c r="EF7" s="55">
        <f t="shared" ref="EF7:EF70" si="125">SQRT(SUMSQ($B7-EF$2,$C7-EF$3))</f>
        <v>6580.9456731126793</v>
      </c>
      <c r="EG7" s="55">
        <f t="shared" ref="EG7" si="126">MROUND(MOD(DEGREES(ATAN2(COS($D7)*SIN(EF$4)-SIN($D7)*COS(EF$4)*COS(EF$5-$E7), SIN(EF$5-$E7)*COS(EF$4))),360),5)</f>
        <v>245</v>
      </c>
      <c r="EH7" s="54">
        <f t="shared" ref="EH7:EH70" si="127">SQRT(SUMSQ($B7-EH$2,$C7-EH$3))</f>
        <v>1751.7053460757893</v>
      </c>
      <c r="EI7" s="54">
        <f t="shared" ref="EI7" si="128">MROUND(MOD(DEGREES(ATAN2(COS($D7)*SIN(EH$4)-SIN($D7)*COS(EH$4)*COS(EH$5-$E7), SIN(EH$5-$E7)*COS(EH$4))),360),5)</f>
        <v>330</v>
      </c>
      <c r="EJ7" s="55">
        <f t="shared" ref="EJ7:EL22" si="129">SQRT(SUMSQ($B7-EJ$2,$C7-EJ$3))</f>
        <v>2011.1093940993637</v>
      </c>
      <c r="EK7" s="55">
        <f t="shared" ref="EK7" si="130">MROUND(MOD(DEGREES(ATAN2(COS($D7)*SIN(EJ$4)-SIN($D7)*COS(EJ$4)*COS(EJ$5-$E7), SIN(EJ$5-$E7)*COS(EJ$4))),360),5)</f>
        <v>340</v>
      </c>
      <c r="EL7" s="54">
        <f t="shared" si="129"/>
        <v>5457.1365921876959</v>
      </c>
      <c r="EM7" s="54">
        <f t="shared" ref="EM7" si="131">MROUND(MOD(DEGREES(ATAN2(COS($D7)*SIN(EL$4)-SIN($D7)*COS(EL$4)*COS(EL$5-$E7), SIN(EL$5-$E7)*COS(EL$4))),360),5)</f>
        <v>250</v>
      </c>
      <c r="EN7" s="55">
        <f t="shared" ref="EN7:EN70" si="132">SQRT(SUMSQ($B7-EN$2,$C7-EN$3))</f>
        <v>6587.9657899230651</v>
      </c>
      <c r="EO7" s="55">
        <f t="shared" ref="EO7" si="133">MROUND(MOD(DEGREES(ATAN2(COS($D7)*SIN(EN$4)-SIN($D7)*COS(EN$4)*COS(EN$5-$E7), SIN(EN$5-$E7)*COS(EN$4))),360),5)</f>
        <v>255</v>
      </c>
      <c r="EP7" s="54">
        <f t="shared" ref="EP7:EP70" si="134">SQRT(SUMSQ($B7-EP$2,$C7-EP$3))</f>
        <v>6559.2812027166256</v>
      </c>
      <c r="EQ7" s="54">
        <f t="shared" ref="EQ7" si="135">MROUND(MOD(DEGREES(ATAN2(COS($D7)*SIN(EP$4)-SIN($D7)*COS(EP$4)*COS(EP$5-$E7), SIN(EP$5-$E7)*COS(EP$4))),360),5)</f>
        <v>260</v>
      </c>
      <c r="ER7" s="55">
        <f t="shared" ref="ER7:ER70" si="136">SQRT(SUMSQ($B7-ER$2,$C7-ER$3))</f>
        <v>2070.1319314487992</v>
      </c>
      <c r="ES7" s="55">
        <f t="shared" ref="ES7" si="137">MROUND(MOD(DEGREES(ATAN2(COS($D7)*SIN(ER$4)-SIN($D7)*COS(ER$4)*COS(ER$5-$E7), SIN(ER$5-$E7)*COS(ER$4))),360),5)</f>
        <v>220</v>
      </c>
      <c r="ET7" s="54">
        <f t="shared" ref="ET7:EV22" si="138">SQRT(SUMSQ($B7-ET$2,$C7-ET$3))</f>
        <v>6728.4913238785621</v>
      </c>
      <c r="EU7" s="54">
        <f t="shared" ref="EU7" si="139">MROUND(MOD(DEGREES(ATAN2(COS($D7)*SIN(ET$4)-SIN($D7)*COS(ET$4)*COS(ET$5-$E7), SIN(ET$5-$E7)*COS(ET$4))),360),5)</f>
        <v>260</v>
      </c>
      <c r="EV7" s="55">
        <f t="shared" si="138"/>
        <v>8024.0420792799987</v>
      </c>
      <c r="EW7" s="55">
        <f t="shared" ref="EW7" si="140">MROUND(MOD(DEGREES(ATAN2(COS($D7)*SIN(EV$4)-SIN($D7)*COS(EV$4)*COS(EV$5-$E7), SIN(EV$5-$E7)*COS(EV$4))),360),5)</f>
        <v>235</v>
      </c>
      <c r="EX7" s="54">
        <f t="shared" ref="EX7:EX70" si="141">SQRT(SUMSQ($B7-EX$2,$C7-EX$3))</f>
        <v>1768.2405100805413</v>
      </c>
      <c r="EY7" s="54">
        <f t="shared" ref="EY7" si="142">MROUND(MOD(DEGREES(ATAN2(COS($D7)*SIN(EX$4)-SIN($D7)*COS(EX$4)*COS(EX$5-$E7), SIN(EX$5-$E7)*COS(EX$4))),360),5)</f>
        <v>295</v>
      </c>
      <c r="EZ7" s="55">
        <f t="shared" ref="EZ7:EZ70" si="143">SQRT(SUMSQ($B7-EZ$2,$C7-EZ$3))</f>
        <v>3471.9683964783121</v>
      </c>
      <c r="FA7" s="55">
        <f t="shared" ref="FA7" si="144">MROUND(MOD(DEGREES(ATAN2(COS($D7)*SIN(EZ$4)-SIN($D7)*COS(EZ$4)*COS(EZ$5-$E7), SIN(EZ$5-$E7)*COS(EZ$4))),360),5)</f>
        <v>230</v>
      </c>
      <c r="FB7" s="54">
        <f t="shared" ref="FB7:FB70" si="145">SQRT(SUMSQ($B7-FB$2,$C7-FB$3))</f>
        <v>6490.3499009526186</v>
      </c>
      <c r="FC7" s="54">
        <f t="shared" ref="FC7" si="146">MROUND(MOD(DEGREES(ATAN2(COS($D7)*SIN(FB$4)-SIN($D7)*COS(FB$4)*COS(FB$5-$E7), SIN(FB$5-$E7)*COS(FB$4))),360),5)</f>
        <v>265</v>
      </c>
      <c r="FD7" s="55">
        <f t="shared" ref="FD7:FD70" si="147">SQRT(SUMSQ($B7-FD$2,$C7-FD$3))</f>
        <v>978.68375550015492</v>
      </c>
      <c r="FE7" s="55">
        <f t="shared" ref="FE7" si="148">MROUND(MOD(DEGREES(ATAN2(COS($D7)*SIN(FD$4)-SIN($D7)*COS(FD$4)*COS(FD$5-$E7), SIN(FD$5-$E7)*COS(FD$4))),360),5)</f>
        <v>285</v>
      </c>
      <c r="FF7" s="54">
        <f t="shared" ref="FF7:FF70" si="149">SQRT(SUMSQ($B7-FF$2,$C7-FF$3))</f>
        <v>4967.9560312243275</v>
      </c>
      <c r="FG7" s="54">
        <f t="shared" ref="FG7" si="150">MROUND(MOD(DEGREES(ATAN2(COS($D7)*SIN(FF$4)-SIN($D7)*COS(FF$4)*COS(FF$5-$E7), SIN(FF$5-$E7)*COS(FF$4))),360),5)</f>
        <v>235</v>
      </c>
      <c r="FH7" s="55">
        <f t="shared" ref="FH7:FJ22" si="151">SQRT(SUMSQ($B7-FH$2,$C7-FH$3))</f>
        <v>1454.2162237475654</v>
      </c>
      <c r="FI7" s="55">
        <f t="shared" ref="FI7" si="152">MROUND(MOD(DEGREES(ATAN2(COS($D7)*SIN(FH$4)-SIN($D7)*COS(FH$4)*COS(FH$5-$E7), SIN(FH$5-$E7)*COS(FH$4))),360),5)</f>
        <v>160</v>
      </c>
      <c r="FJ7" s="54">
        <f t="shared" si="151"/>
        <v>3988.3261868555223</v>
      </c>
      <c r="FK7" s="54">
        <f t="shared" ref="FK7" si="153">MROUND(MOD(DEGREES(ATAN2(COS($D7)*SIN(FJ$4)-SIN($D7)*COS(FJ$4)*COS(FJ$5-$E7), SIN(FJ$5-$E7)*COS(FJ$4))),360),5)</f>
        <v>220</v>
      </c>
      <c r="FL7" s="55">
        <f t="shared" ref="FL7:FL70" si="154">SQRT(SUMSQ($B7-FL$2,$C7-FL$3))</f>
        <v>6907.847959134253</v>
      </c>
      <c r="FM7" s="55">
        <f t="shared" ref="FM7" si="155">MROUND(MOD(DEGREES(ATAN2(COS($D7)*SIN(FL$4)-SIN($D7)*COS(FL$4)*COS(FL$5-$E7), SIN(FL$5-$E7)*COS(FL$4))),360),5)</f>
        <v>250</v>
      </c>
      <c r="FN7" s="54">
        <f t="shared" ref="FN7:FN70" si="156">SQRT(SUMSQ($B7-FN$2,$C7-FN$3))</f>
        <v>1209.1618710151324</v>
      </c>
      <c r="FO7" s="54">
        <f t="shared" ref="FO7" si="157">MROUND(MOD(DEGREES(ATAN2(COS($D7)*SIN(FN$4)-SIN($D7)*COS(FN$4)*COS(FN$5-$E7), SIN(FN$5-$E7)*COS(FN$4))),360),5)</f>
        <v>145</v>
      </c>
      <c r="FP7" s="55">
        <f t="shared" ref="FP7:FP70" si="158">SQRT(SUMSQ($B7-FP$2,$C7-FP$3))</f>
        <v>2268.7871222049253</v>
      </c>
      <c r="FQ7" s="55">
        <f t="shared" ref="FQ7" si="159">MROUND(MOD(DEGREES(ATAN2(COS($D7)*SIN(FP$4)-SIN($D7)*COS(FP$4)*COS(FP$5-$E7), SIN(FP$5-$E7)*COS(FP$4))),360),5)</f>
        <v>310</v>
      </c>
      <c r="FR7" s="54">
        <f t="shared" ref="FR7:FR70" si="160">SQRT(SUMSQ($B7-FR$2,$C7-FR$3))</f>
        <v>2160.9068569946808</v>
      </c>
      <c r="FS7" s="54">
        <f t="shared" ref="FS7" si="161">MROUND(MOD(DEGREES(ATAN2(COS($D7)*SIN(FR$4)-SIN($D7)*COS(FR$4)*COS(FR$5-$E7), SIN(FR$5-$E7)*COS(FR$4))),360),5)</f>
        <v>160</v>
      </c>
      <c r="FT7" s="55">
        <f t="shared" ref="FT7:FT70" si="162">SQRT(SUMSQ($B7-FT$2,$C7-FT$3))</f>
        <v>6610.3310494356556</v>
      </c>
      <c r="FU7" s="55">
        <f t="shared" ref="FU7" si="163">MROUND(MOD(DEGREES(ATAN2(COS($D7)*SIN(FT$4)-SIN($D7)*COS(FT$4)*COS(FT$5-$E7), SIN(FT$5-$E7)*COS(FT$4))),360),5)</f>
        <v>250</v>
      </c>
    </row>
    <row r="8" spans="1:177" x14ac:dyDescent="0.25">
      <c r="A8" s="6" t="s">
        <v>1</v>
      </c>
      <c r="B8" s="4">
        <v>391081.23769706319</v>
      </c>
      <c r="C8" s="4">
        <v>6459438.830019854</v>
      </c>
      <c r="D8" s="23">
        <v>-31.995892600000001</v>
      </c>
      <c r="E8" s="26">
        <v>115.8469614</v>
      </c>
      <c r="F8" s="54">
        <f t="shared" ref="F8:F71" si="164">SQRT(SUMSQ($B8-F$2,$C8-F$3))</f>
        <v>854.05104284386471</v>
      </c>
      <c r="G8" s="54">
        <f t="shared" ref="G8:G71" si="165">MROUND(MOD(DEGREES(ATAN2(COS($D8)*SIN(F$4)-SIN($D8)*COS(F$4)*COS(F$5-$E8), SIN(F$5-$E8)*COS(F$4))),360),5)</f>
        <v>345</v>
      </c>
      <c r="H8" s="55">
        <f t="shared" ref="H8:H71" si="166">SQRT(SUMSQ($B8-H$2,$C8-H$3))</f>
        <v>0</v>
      </c>
      <c r="I8" s="55" t="e">
        <f t="shared" ref="I8:I71" si="167">MROUND(MOD(DEGREES(ATAN2(COS($D8)*SIN(H$4)-SIN($D8)*COS(H$4)*COS(H$5-$E8), SIN(H$5-$E8)*COS(H$4))),360),5)</f>
        <v>#DIV/0!</v>
      </c>
      <c r="J8" s="54">
        <f t="shared" si="0"/>
        <v>1909.3520229357928</v>
      </c>
      <c r="K8" s="54">
        <f t="shared" ref="K8:K71" si="168">MROUND(MOD(DEGREES(ATAN2(COS($D8)*SIN(J$4)-SIN($D8)*COS(J$4)*COS(J$5-$E8), SIN(J$5-$E8)*COS(J$4))),360),5)</f>
        <v>245</v>
      </c>
      <c r="L8" s="55">
        <f t="shared" si="2"/>
        <v>3101.8555167262425</v>
      </c>
      <c r="M8" s="55">
        <f t="shared" ref="M8:M71" si="169">MROUND(MOD(DEGREES(ATAN2(COS($D8)*SIN(L$4)-SIN($D8)*COS(L$4)*COS(L$5-$E8), SIN(L$5-$E8)*COS(L$4))),360),5)</f>
        <v>260</v>
      </c>
      <c r="N8" s="54">
        <f t="shared" si="4"/>
        <v>2958.2469537782749</v>
      </c>
      <c r="O8" s="54">
        <f t="shared" ref="O8:O71" si="170">MROUND(MOD(DEGREES(ATAN2(COS($D8)*SIN(N$4)-SIN($D8)*COS(N$4)*COS(N$5-$E8), SIN(N$5-$E8)*COS(N$4))),360),5)</f>
        <v>270</v>
      </c>
      <c r="P8" s="55">
        <f t="shared" si="6"/>
        <v>2376.9079211121657</v>
      </c>
      <c r="Q8" s="55">
        <f t="shared" ref="Q8:Q71" si="171">MROUND(MOD(DEGREES(ATAN2(COS($D8)*SIN(P$4)-SIN($D8)*COS(P$4)*COS(P$5-$E8), SIN(P$5-$E8)*COS(P$4))),360),5)</f>
        <v>280</v>
      </c>
      <c r="R8" s="54">
        <f t="shared" si="8"/>
        <v>5848.3039140725259</v>
      </c>
      <c r="S8" s="54">
        <f t="shared" ref="S8:S71" si="172">MROUND(MOD(DEGREES(ATAN2(COS($D8)*SIN(R$4)-SIN($D8)*COS(R$4)*COS(R$5-$E8), SIN(R$5-$E8)*COS(R$4))),360),5)</f>
        <v>270</v>
      </c>
      <c r="T8" s="55">
        <f t="shared" si="10"/>
        <v>6025.7797904479285</v>
      </c>
      <c r="U8" s="55">
        <f t="shared" ref="U8:U71" si="173">MROUND(MOD(DEGREES(ATAN2(COS($D8)*SIN(T$4)-SIN($D8)*COS(T$4)*COS(T$5-$E8), SIN(T$5-$E8)*COS(T$4))),360),5)</f>
        <v>270</v>
      </c>
      <c r="V8" s="54">
        <f t="shared" si="12"/>
        <v>6342.441390261125</v>
      </c>
      <c r="W8" s="54">
        <f t="shared" ref="W8:W71" si="174">MROUND(MOD(DEGREES(ATAN2(COS($D8)*SIN(V$4)-SIN($D8)*COS(V$4)*COS(V$5-$E8), SIN(V$5-$E8)*COS(V$4))),360),5)</f>
        <v>250</v>
      </c>
      <c r="X8" s="55">
        <f t="shared" si="14"/>
        <v>2394.7813613276967</v>
      </c>
      <c r="Y8" s="55">
        <f t="shared" ref="Y8:Y71" si="175">MROUND(MOD(DEGREES(ATAN2(COS($D8)*SIN(X$4)-SIN($D8)*COS(X$4)*COS(X$5-$E8), SIN(X$5-$E8)*COS(X$4))),360),5)</f>
        <v>240</v>
      </c>
      <c r="Z8" s="54">
        <f t="shared" si="16"/>
        <v>2675.7942766079345</v>
      </c>
      <c r="AA8" s="54">
        <f t="shared" ref="AA8:AA71" si="176">MROUND(MOD(DEGREES(ATAN2(COS($D8)*SIN(Z$4)-SIN($D8)*COS(Z$4)*COS(Z$5-$E8), SIN(Z$5-$E8)*COS(Z$4))),360),5)</f>
        <v>340</v>
      </c>
      <c r="AB8" s="55">
        <f t="shared" si="18"/>
        <v>4800.1017680035566</v>
      </c>
      <c r="AC8" s="55">
        <f t="shared" ref="AC8:AC71" si="177">MROUND(MOD(DEGREES(ATAN2(COS($D8)*SIN(AB$4)-SIN($D8)*COS(AB$4)*COS(AB$5-$E8), SIN(AB$5-$E8)*COS(AB$4))),360),5)</f>
        <v>245</v>
      </c>
      <c r="AD8" s="54">
        <f t="shared" si="20"/>
        <v>4900.2591821361648</v>
      </c>
      <c r="AE8" s="54">
        <f t="shared" ref="AE8:AE71" si="178">MROUND(MOD(DEGREES(ATAN2(COS($D8)*SIN(AD$4)-SIN($D8)*COS(AD$4)*COS(AD$5-$E8), SIN(AD$5-$E8)*COS(AD$4))),360),5)</f>
        <v>250</v>
      </c>
      <c r="AF8" s="55">
        <f t="shared" si="22"/>
        <v>6644.9061369173596</v>
      </c>
      <c r="AG8" s="55">
        <f t="shared" ref="AG8:AG71" si="179">MROUND(MOD(DEGREES(ATAN2(COS($D8)*SIN(AF$4)-SIN($D8)*COS(AF$4)*COS(AF$5-$E8), SIN(AF$5-$E8)*COS(AF$4))),360),5)</f>
        <v>275</v>
      </c>
      <c r="AH8" s="54">
        <f t="shared" si="24"/>
        <v>7299.8787196288267</v>
      </c>
      <c r="AI8" s="54">
        <f t="shared" ref="AI8:AI71" si="180">MROUND(MOD(DEGREES(ATAN2(COS($D8)*SIN(AH$4)-SIN($D8)*COS(AH$4)*COS(AH$5-$E8), SIN(AH$5-$E8)*COS(AH$4))),360),5)</f>
        <v>240</v>
      </c>
      <c r="AJ8" s="55">
        <f t="shared" si="26"/>
        <v>6571.2901874072732</v>
      </c>
      <c r="AK8" s="55">
        <f t="shared" ref="AK8:AK71" si="181">MROUND(MOD(DEGREES(ATAN2(COS($D8)*SIN(AJ$4)-SIN($D8)*COS(AJ$4)*COS(AJ$5-$E8), SIN(AJ$5-$E8)*COS(AJ$4))),360),5)</f>
        <v>250</v>
      </c>
      <c r="AL8" s="54">
        <f t="shared" si="28"/>
        <v>5872.7264575319514</v>
      </c>
      <c r="AM8" s="54">
        <f t="shared" ref="AM8:AM71" si="182">MROUND(MOD(DEGREES(ATAN2(COS($D8)*SIN(AL$4)-SIN($D8)*COS(AL$4)*COS(AL$5-$E8), SIN(AL$5-$E8)*COS(AL$4))),360),5)</f>
        <v>275</v>
      </c>
      <c r="AN8" s="55">
        <f t="shared" si="30"/>
        <v>6127.8762996357818</v>
      </c>
      <c r="AO8" s="55">
        <f t="shared" ref="AO8:AO71" si="183">MROUND(MOD(DEGREES(ATAN2(COS($D8)*SIN(AN$4)-SIN($D8)*COS(AN$4)*COS(AN$5-$E8), SIN(AN$5-$E8)*COS(AN$4))),360),5)</f>
        <v>270</v>
      </c>
      <c r="AP8" s="54">
        <f t="shared" si="32"/>
        <v>5859.2922137313126</v>
      </c>
      <c r="AQ8" s="54">
        <f t="shared" ref="AQ8:AQ71" si="184">MROUND(MOD(DEGREES(ATAN2(COS($D8)*SIN(AP$4)-SIN($D8)*COS(AP$4)*COS(AP$5-$E8), SIN(AP$5-$E8)*COS(AP$4))),360),5)</f>
        <v>270</v>
      </c>
      <c r="AR8" s="55">
        <f t="shared" si="34"/>
        <v>182.08227972472272</v>
      </c>
      <c r="AS8" s="55">
        <f t="shared" ref="AS8:AS71" si="185">MROUND(MOD(DEGREES(ATAN2(COS($D8)*SIN(AR$4)-SIN($D8)*COS(AR$4)*COS(AR$5-$E8), SIN(AR$5-$E8)*COS(AR$4))),360),5)</f>
        <v>10</v>
      </c>
      <c r="AT8" s="54">
        <f t="shared" si="36"/>
        <v>1604.5184656546071</v>
      </c>
      <c r="AU8" s="54">
        <f t="shared" ref="AU8:AU71" si="186">MROUND(MOD(DEGREES(ATAN2(COS($D8)*SIN(AT$4)-SIN($D8)*COS(AT$4)*COS(AT$5-$E8), SIN(AT$5-$E8)*COS(AT$4))),360),5)</f>
        <v>310</v>
      </c>
      <c r="AV8" s="55">
        <f t="shared" si="38"/>
        <v>6016.4182339102799</v>
      </c>
      <c r="AW8" s="55">
        <f t="shared" ref="AW8:AW71" si="187">MROUND(MOD(DEGREES(ATAN2(COS($D8)*SIN(AV$4)-SIN($D8)*COS(AV$4)*COS(AV$5-$E8), SIN(AV$5-$E8)*COS(AV$4))),360),5)</f>
        <v>270</v>
      </c>
      <c r="AX8" s="54">
        <f t="shared" si="40"/>
        <v>2734.395294449123</v>
      </c>
      <c r="AY8" s="54">
        <f t="shared" ref="AY8:AY71" si="188">MROUND(MOD(DEGREES(ATAN2(COS($D8)*SIN(AX$4)-SIN($D8)*COS(AX$4)*COS(AX$5-$E8), SIN(AX$5-$E8)*COS(AX$4))),360),5)</f>
        <v>310</v>
      </c>
      <c r="AZ8" s="55">
        <f t="shared" si="42"/>
        <v>6408.6291618880787</v>
      </c>
      <c r="BA8" s="55">
        <f t="shared" ref="BA8:BA71" si="189">MROUND(MOD(DEGREES(ATAN2(COS($D8)*SIN(AZ$4)-SIN($D8)*COS(AZ$4)*COS(AZ$5-$E8), SIN(AZ$5-$E8)*COS(AZ$4))),360),5)</f>
        <v>275</v>
      </c>
      <c r="BB8" s="54">
        <f t="shared" si="44"/>
        <v>2899.4672036627558</v>
      </c>
      <c r="BC8" s="54">
        <f t="shared" ref="BC8:BC71" si="190">MROUND(MOD(DEGREES(ATAN2(COS($D8)*SIN(BB$4)-SIN($D8)*COS(BB$4)*COS(BB$5-$E8), SIN(BB$5-$E8)*COS(BB$4))),360),5)</f>
        <v>235</v>
      </c>
      <c r="BD8" s="55">
        <f t="shared" si="46"/>
        <v>2356.5224944304186</v>
      </c>
      <c r="BE8" s="55">
        <f t="shared" ref="BE8:BE71" si="191">MROUND(MOD(DEGREES(ATAN2(COS($D8)*SIN(BD$4)-SIN($D8)*COS(BD$4)*COS(BD$5-$E8), SIN(BD$5-$E8)*COS(BD$4))),360),5)</f>
        <v>245</v>
      </c>
      <c r="BF8" s="54">
        <f t="shared" si="48"/>
        <v>1964.8451427810585</v>
      </c>
      <c r="BG8" s="54">
        <f t="shared" ref="BG8:BG71" si="192">MROUND(MOD(DEGREES(ATAN2(COS($D8)*SIN(BF$4)-SIN($D8)*COS(BF$4)*COS(BF$5-$E8), SIN(BF$5-$E8)*COS(BF$4))),360),5)</f>
        <v>315</v>
      </c>
      <c r="BH8" s="55">
        <f t="shared" si="50"/>
        <v>1621.1751117782449</v>
      </c>
      <c r="BI8" s="55">
        <f t="shared" ref="BI8:BI71" si="193">MROUND(MOD(DEGREES(ATAN2(COS($D8)*SIN(BH$4)-SIN($D8)*COS(BH$4)*COS(BH$5-$E8), SIN(BH$5-$E8)*COS(BH$4))),360),5)</f>
        <v>275</v>
      </c>
      <c r="BJ8" s="54">
        <f t="shared" si="52"/>
        <v>2020.707591411189</v>
      </c>
      <c r="BK8" s="54">
        <f t="shared" ref="BK8:BK71" si="194">MROUND(MOD(DEGREES(ATAN2(COS($D8)*SIN(BJ$4)-SIN($D8)*COS(BJ$4)*COS(BJ$5-$E8), SIN(BJ$5-$E8)*COS(BJ$4))),360),5)</f>
        <v>270</v>
      </c>
      <c r="BL8" s="55">
        <f t="shared" si="54"/>
        <v>3995.9941871946207</v>
      </c>
      <c r="BM8" s="55">
        <f t="shared" ref="BM8:BM71" si="195">MROUND(MOD(DEGREES(ATAN2(COS($D8)*SIN(BL$4)-SIN($D8)*COS(BL$4)*COS(BL$5-$E8), SIN(BL$5-$E8)*COS(BL$4))),360),5)</f>
        <v>255</v>
      </c>
      <c r="BN8" s="54">
        <f t="shared" si="56"/>
        <v>7599.1407868069782</v>
      </c>
      <c r="BO8" s="54">
        <f t="shared" ref="BO8:BO71" si="196">MROUND(MOD(DEGREES(ATAN2(COS($D8)*SIN(BN$4)-SIN($D8)*COS(BN$4)*COS(BN$5-$E8), SIN(BN$5-$E8)*COS(BN$4))),360),5)</f>
        <v>240</v>
      </c>
      <c r="BP8" s="55">
        <f t="shared" si="58"/>
        <v>628.61462771528375</v>
      </c>
      <c r="BQ8" s="55">
        <f t="shared" ref="BQ8:BQ71" si="197">MROUND(MOD(DEGREES(ATAN2(COS($D8)*SIN(BP$4)-SIN($D8)*COS(BP$4)*COS(BP$5-$E8), SIN(BP$5-$E8)*COS(BP$4))),360),5)</f>
        <v>275</v>
      </c>
      <c r="BR8" s="54">
        <f t="shared" si="60"/>
        <v>891.90018563699266</v>
      </c>
      <c r="BS8" s="54">
        <f t="shared" ref="BS8:BS71" si="198">MROUND(MOD(DEGREES(ATAN2(COS($D8)*SIN(BR$4)-SIN($D8)*COS(BR$4)*COS(BR$5-$E8), SIN(BR$5-$E8)*COS(BR$4))),360),5)</f>
        <v>295</v>
      </c>
      <c r="BT8" s="55">
        <f t="shared" si="62"/>
        <v>1222.8511740434187</v>
      </c>
      <c r="BU8" s="55">
        <f t="shared" ref="BU8:BU71" si="199">MROUND(MOD(DEGREES(ATAN2(COS($D8)*SIN(BT$4)-SIN($D8)*COS(BT$4)*COS(BT$5-$E8), SIN(BT$5-$E8)*COS(BT$4))),360),5)</f>
        <v>220</v>
      </c>
      <c r="BV8" s="54">
        <f t="shared" si="64"/>
        <v>3016.212467922227</v>
      </c>
      <c r="BW8" s="54">
        <f t="shared" ref="BW8:BW71" si="200">MROUND(MOD(DEGREES(ATAN2(COS($D8)*SIN(BV$4)-SIN($D8)*COS(BV$4)*COS(BV$5-$E8), SIN(BV$5-$E8)*COS(BV$4))),360),5)</f>
        <v>265</v>
      </c>
      <c r="BX8" s="55">
        <f t="shared" si="66"/>
        <v>2389.945036638866</v>
      </c>
      <c r="BY8" s="55">
        <f t="shared" ref="BY8:BY71" si="201">MROUND(MOD(DEGREES(ATAN2(COS($D8)*SIN(BX$4)-SIN($D8)*COS(BX$4)*COS(BX$5-$E8), SIN(BX$5-$E8)*COS(BX$4))),360),5)</f>
        <v>275</v>
      </c>
      <c r="BZ8" s="54">
        <f t="shared" si="68"/>
        <v>166.20002877870701</v>
      </c>
      <c r="CA8" s="54">
        <f t="shared" ref="CA8:CA71" si="202">MROUND(MOD(DEGREES(ATAN2(COS($D8)*SIN(BZ$4)-SIN($D8)*COS(BZ$4)*COS(BZ$5-$E8), SIN(BZ$5-$E8)*COS(BZ$4))),360),5)</f>
        <v>145</v>
      </c>
      <c r="CB8" s="55">
        <f t="shared" si="70"/>
        <v>2219.1871575552109</v>
      </c>
      <c r="CC8" s="55">
        <f t="shared" ref="CC8:CC71" si="203">MROUND(MOD(DEGREES(ATAN2(COS($D8)*SIN(CB$4)-SIN($D8)*COS(CB$4)*COS(CB$5-$E8), SIN(CB$5-$E8)*COS(CB$4))),360),5)</f>
        <v>330</v>
      </c>
      <c r="CD8" s="54">
        <f t="shared" si="72"/>
        <v>1664.5037047146627</v>
      </c>
      <c r="CE8" s="54">
        <f t="shared" ref="CE8:CE71" si="204">MROUND(MOD(DEGREES(ATAN2(COS($D8)*SIN(CD$4)-SIN($D8)*COS(CD$4)*COS(CD$5-$E8), SIN(CD$5-$E8)*COS(CD$4))),360),5)</f>
        <v>300</v>
      </c>
      <c r="CF8" s="55">
        <f t="shared" si="74"/>
        <v>6286.6933030102191</v>
      </c>
      <c r="CG8" s="55">
        <f t="shared" ref="CG8:CG71" si="205">MROUND(MOD(DEGREES(ATAN2(COS($D8)*SIN(CF$4)-SIN($D8)*COS(CF$4)*COS(CF$5-$E8), SIN(CF$5-$E8)*COS(CF$4))),360),5)</f>
        <v>275</v>
      </c>
      <c r="CH8" s="54">
        <f t="shared" si="76"/>
        <v>257.83146001828226</v>
      </c>
      <c r="CI8" s="54">
        <f t="shared" ref="CI8:CI71" si="206">MROUND(MOD(DEGREES(ATAN2(COS($D8)*SIN(CH$4)-SIN($D8)*COS(CH$4)*COS(CH$5-$E8), SIN(CH$5-$E8)*COS(CH$4))),360),5)</f>
        <v>215</v>
      </c>
      <c r="CJ8" s="55">
        <f t="shared" si="78"/>
        <v>3166.3190423929773</v>
      </c>
      <c r="CK8" s="55">
        <f t="shared" ref="CK8:CK71" si="207">MROUND(MOD(DEGREES(ATAN2(COS($D8)*SIN(CJ$4)-SIN($D8)*COS(CJ$4)*COS(CJ$5-$E8), SIN(CJ$5-$E8)*COS(CJ$4))),360),5)</f>
        <v>345</v>
      </c>
      <c r="CL8" s="54">
        <f t="shared" si="80"/>
        <v>2021.9952649634095</v>
      </c>
      <c r="CM8" s="54">
        <f t="shared" ref="CM8:CM71" si="208">MROUND(MOD(DEGREES(ATAN2(COS($D8)*SIN(CL$4)-SIN($D8)*COS(CL$4)*COS(CL$5-$E8), SIN(CL$5-$E8)*COS(CL$4))),360),5)</f>
        <v>310</v>
      </c>
      <c r="CN8" s="55">
        <f t="shared" si="82"/>
        <v>4659.3817085372139</v>
      </c>
      <c r="CO8" s="55">
        <f t="shared" ref="CO8:CO71" si="209">MROUND(MOD(DEGREES(ATAN2(COS($D8)*SIN(CN$4)-SIN($D8)*COS(CN$4)*COS(CN$5-$E8), SIN(CN$5-$E8)*COS(CN$4))),360),5)</f>
        <v>245</v>
      </c>
      <c r="CP8" s="54">
        <f t="shared" si="84"/>
        <v>1237.1403026007285</v>
      </c>
      <c r="CQ8" s="54">
        <f t="shared" ref="CQ8:CQ71" si="210">MROUND(MOD(DEGREES(ATAN2(COS($D8)*SIN(CP$4)-SIN($D8)*COS(CP$4)*COS(CP$5-$E8), SIN(CP$5-$E8)*COS(CP$4))),360),5)</f>
        <v>165</v>
      </c>
      <c r="CR8" s="55">
        <f t="shared" si="86"/>
        <v>2253.9414214512467</v>
      </c>
      <c r="CS8" s="55">
        <f t="shared" ref="CS8:CS71" si="211">MROUND(MOD(DEGREES(ATAN2(COS($D8)*SIN(CR$4)-SIN($D8)*COS(CR$4)*COS(CR$5-$E8), SIN(CR$5-$E8)*COS(CR$4))),360),5)</f>
        <v>310</v>
      </c>
      <c r="CT8" s="54">
        <f t="shared" si="88"/>
        <v>2304.1770845798601</v>
      </c>
      <c r="CU8" s="54">
        <f t="shared" ref="CU8:CU71" si="212">MROUND(MOD(DEGREES(ATAN2(COS($D8)*SIN(CT$4)-SIN($D8)*COS(CT$4)*COS(CT$5-$E8), SIN(CT$5-$E8)*COS(CT$4))),360),5)</f>
        <v>305</v>
      </c>
      <c r="CV8" s="55">
        <f t="shared" si="90"/>
        <v>6397.6687766069908</v>
      </c>
      <c r="CW8" s="55">
        <f t="shared" ref="CW8:CW71" si="213">MROUND(MOD(DEGREES(ATAN2(COS($D8)*SIN(CV$4)-SIN($D8)*COS(CV$4)*COS(CV$5-$E8), SIN(CV$5-$E8)*COS(CV$4))),360),5)</f>
        <v>265</v>
      </c>
      <c r="CX8" s="54">
        <f t="shared" si="92"/>
        <v>5017.8596801097665</v>
      </c>
      <c r="CY8" s="54">
        <f t="shared" ref="CY8:CY71" si="214">MROUND(MOD(DEGREES(ATAN2(COS($D8)*SIN(CX$4)-SIN($D8)*COS(CX$4)*COS(CX$5-$E8), SIN(CX$5-$E8)*COS(CX$4))),360),5)</f>
        <v>250</v>
      </c>
      <c r="CZ8" s="55">
        <f t="shared" si="94"/>
        <v>7021.9277044394448</v>
      </c>
      <c r="DA8" s="55">
        <f t="shared" ref="DA8:DA71" si="215">MROUND(MOD(DEGREES(ATAN2(COS($D8)*SIN(CZ$4)-SIN($D8)*COS(CZ$4)*COS(CZ$5-$E8), SIN(CZ$5-$E8)*COS(CZ$4))),360),5)</f>
        <v>260</v>
      </c>
      <c r="DB8" s="54">
        <f t="shared" si="96"/>
        <v>2112.2633970804027</v>
      </c>
      <c r="DC8" s="54">
        <f t="shared" ref="DC8:DC71" si="216">MROUND(MOD(DEGREES(ATAN2(COS($D8)*SIN(DB$4)-SIN($D8)*COS(DB$4)*COS(DB$5-$E8), SIN(DB$5-$E8)*COS(DB$4))),360),5)</f>
        <v>305</v>
      </c>
      <c r="DD8" s="55">
        <f t="shared" si="98"/>
        <v>8283.5443124244885</v>
      </c>
      <c r="DE8" s="55">
        <f t="shared" ref="DE8:DE71" si="217">MROUND(MOD(DEGREES(ATAN2(COS($D8)*SIN(DD$4)-SIN($D8)*COS(DD$4)*COS(DD$5-$E8), SIN(DD$5-$E8)*COS(DD$4))),360),5)</f>
        <v>245</v>
      </c>
      <c r="DF8" s="54">
        <f t="shared" si="100"/>
        <v>2004.6028358865756</v>
      </c>
      <c r="DG8" s="54">
        <f t="shared" ref="DG8:DG71" si="218">MROUND(MOD(DEGREES(ATAN2(COS($D8)*SIN(DF$4)-SIN($D8)*COS(DF$4)*COS(DF$5-$E8), SIN(DF$5-$E8)*COS(DF$4))),360),5)</f>
        <v>280</v>
      </c>
      <c r="DH8" s="55">
        <f t="shared" si="102"/>
        <v>1698.7268845026629</v>
      </c>
      <c r="DI8" s="55">
        <f t="shared" ref="DI8:DI71" si="219">MROUND(MOD(DEGREES(ATAN2(COS($D8)*SIN(DH$4)-SIN($D8)*COS(DH$4)*COS(DH$5-$E8), SIN(DH$5-$E8)*COS(DH$4))),360),5)</f>
        <v>280</v>
      </c>
      <c r="DJ8" s="54">
        <f t="shared" si="104"/>
        <v>6136.9282217529562</v>
      </c>
      <c r="DK8" s="54">
        <f t="shared" ref="DK8:DK71" si="220">MROUND(MOD(DEGREES(ATAN2(COS($D8)*SIN(DJ$4)-SIN($D8)*COS(DJ$4)*COS(DJ$5-$E8), SIN(DJ$5-$E8)*COS(DJ$4))),360),5)</f>
        <v>260</v>
      </c>
      <c r="DL8" s="55">
        <f t="shared" si="104"/>
        <v>6251.2129939727447</v>
      </c>
      <c r="DM8" s="55">
        <f t="shared" ref="DM8:DM71" si="221">MROUND(MOD(DEGREES(ATAN2(COS($D8)*SIN(DL$4)-SIN($D8)*COS(DL$4)*COS(DL$5-$E8), SIN(DL$5-$E8)*COS(DL$4))),360),5)</f>
        <v>260</v>
      </c>
      <c r="DN8" s="54">
        <f t="shared" si="107"/>
        <v>3057.7894916385749</v>
      </c>
      <c r="DO8" s="54">
        <f t="shared" ref="DO8:DO71" si="222">MROUND(MOD(DEGREES(ATAN2(COS($D8)*SIN(DN$4)-SIN($D8)*COS(DN$4)*COS(DN$5-$E8), SIN(DN$5-$E8)*COS(DN$4))),360),5)</f>
        <v>270</v>
      </c>
      <c r="DP8" s="55">
        <f t="shared" si="109"/>
        <v>1376.6373692445932</v>
      </c>
      <c r="DQ8" s="55">
        <f t="shared" ref="DQ8:DQ71" si="223">MROUND(MOD(DEGREES(ATAN2(COS($D8)*SIN(DP$4)-SIN($D8)*COS(DP$4)*COS(DP$5-$E8), SIN(DP$5-$E8)*COS(DP$4))),360),5)</f>
        <v>270</v>
      </c>
      <c r="DR8" s="54">
        <f t="shared" si="111"/>
        <v>6313.8004776161633</v>
      </c>
      <c r="DS8" s="54">
        <f t="shared" ref="DS8:DS71" si="224">MROUND(MOD(DEGREES(ATAN2(COS($D8)*SIN(DR$4)-SIN($D8)*COS(DR$4)*COS(DR$5-$E8), SIN(DR$5-$E8)*COS(DR$4))),360),5)</f>
        <v>265</v>
      </c>
      <c r="DT8" s="55">
        <f t="shared" si="113"/>
        <v>6311.7410322658161</v>
      </c>
      <c r="DU8" s="55">
        <f t="shared" ref="DU8:DU71" si="225">MROUND(MOD(DEGREES(ATAN2(COS($D8)*SIN(DT$4)-SIN($D8)*COS(DT$4)*COS(DT$5-$E8), SIN(DT$5-$E8)*COS(DT$4))),360),5)</f>
        <v>265</v>
      </c>
      <c r="DV8" s="54">
        <f t="shared" si="115"/>
        <v>3076.2758515638106</v>
      </c>
      <c r="DW8" s="54">
        <f t="shared" ref="DW8:DW71" si="226">MROUND(MOD(DEGREES(ATAN2(COS($D8)*SIN(DV$4)-SIN($D8)*COS(DV$4)*COS(DV$5-$E8), SIN(DV$5-$E8)*COS(DV$4))),360),5)</f>
        <v>255</v>
      </c>
      <c r="DX8" s="55">
        <f t="shared" si="117"/>
        <v>2175.183706739474</v>
      </c>
      <c r="DY8" s="55">
        <f t="shared" ref="DY8:DY71" si="227">MROUND(MOD(DEGREES(ATAN2(COS($D8)*SIN(DX$4)-SIN($D8)*COS(DX$4)*COS(DX$5-$E8), SIN(DX$5-$E8)*COS(DX$4))),360),5)</f>
        <v>305</v>
      </c>
      <c r="DZ8" s="54">
        <f t="shared" si="119"/>
        <v>3314.4456183010698</v>
      </c>
      <c r="EA8" s="54">
        <f t="shared" ref="EA8:EA71" si="228">MROUND(MOD(DEGREES(ATAN2(COS($D8)*SIN(DZ$4)-SIN($D8)*COS(DZ$4)*COS(DZ$5-$E8), SIN(DZ$5-$E8)*COS(DZ$4))),360),5)</f>
        <v>255</v>
      </c>
      <c r="EB8" s="55">
        <f t="shared" si="121"/>
        <v>2792.647622743697</v>
      </c>
      <c r="EC8" s="55">
        <f t="shared" ref="EC8:EC71" si="229">MROUND(MOD(DEGREES(ATAN2(COS($D8)*SIN(EB$4)-SIN($D8)*COS(EB$4)*COS(EB$5-$E8), SIN(EB$5-$E8)*COS(EB$4))),360),5)</f>
        <v>335</v>
      </c>
      <c r="ED8" s="54">
        <f t="shared" si="123"/>
        <v>751.78601670279352</v>
      </c>
      <c r="EE8" s="54">
        <f t="shared" ref="EE8:EE71" si="230">MROUND(MOD(DEGREES(ATAN2(COS($D8)*SIN(ED$4)-SIN($D8)*COS(ED$4)*COS(ED$5-$E8), SIN(ED$5-$E8)*COS(ED$4))),360),5)</f>
        <v>300</v>
      </c>
      <c r="EF8" s="55">
        <f t="shared" si="125"/>
        <v>6500.7361953746649</v>
      </c>
      <c r="EG8" s="55">
        <f t="shared" ref="EG8:EG71" si="231">MROUND(MOD(DEGREES(ATAN2(COS($D8)*SIN(EF$4)-SIN($D8)*COS(EF$4)*COS(EF$5-$E8), SIN(EF$5-$E8)*COS(EF$4))),360),5)</f>
        <v>255</v>
      </c>
      <c r="EH8" s="54">
        <f t="shared" si="127"/>
        <v>2585.3441137169602</v>
      </c>
      <c r="EI8" s="54">
        <f t="shared" ref="EI8:EI71" si="232">MROUND(MOD(DEGREES(ATAN2(COS($D8)*SIN(EH$4)-SIN($D8)*COS(EH$4)*COS(EH$5-$E8), SIN(EH$5-$E8)*COS(EH$4))),360),5)</f>
        <v>335</v>
      </c>
      <c r="EJ8" s="55">
        <f t="shared" si="129"/>
        <v>2862.8414914401001</v>
      </c>
      <c r="EK8" s="55">
        <f t="shared" ref="EK8:EK71" si="233">MROUND(MOD(DEGREES(ATAN2(COS($D8)*SIN(EJ$4)-SIN($D8)*COS(EJ$4)*COS(EJ$5-$E8), SIN(EJ$5-$E8)*COS(EJ$4))),360),5)</f>
        <v>345</v>
      </c>
      <c r="EL8" s="54">
        <f t="shared" si="129"/>
        <v>5419.9480807104619</v>
      </c>
      <c r="EM8" s="54">
        <f t="shared" ref="EM8:EM71" si="234">MROUND(MOD(DEGREES(ATAN2(COS($D8)*SIN(EL$4)-SIN($D8)*COS(EL$4)*COS(EL$5-$E8), SIN(EL$5-$E8)*COS(EL$4))),360),5)</f>
        <v>260</v>
      </c>
      <c r="EN8" s="55">
        <f t="shared" si="132"/>
        <v>6638.5810576548811</v>
      </c>
      <c r="EO8" s="55">
        <f t="shared" ref="EO8:EO71" si="235">MROUND(MOD(DEGREES(ATAN2(COS($D8)*SIN(EN$4)-SIN($D8)*COS(EN$4)*COS(EN$5-$E8), SIN(EN$5-$E8)*COS(EN$4))),360),5)</f>
        <v>265</v>
      </c>
      <c r="EP8" s="54">
        <f t="shared" si="134"/>
        <v>6652.2905802552596</v>
      </c>
      <c r="EQ8" s="54">
        <f t="shared" ref="EQ8:EQ71" si="236">MROUND(MOD(DEGREES(ATAN2(COS($D8)*SIN(EP$4)-SIN($D8)*COS(EP$4)*COS(EP$5-$E8), SIN(EP$5-$E8)*COS(EP$4))),360),5)</f>
        <v>265</v>
      </c>
      <c r="ER8" s="55">
        <f t="shared" si="136"/>
        <v>1682.7210062761737</v>
      </c>
      <c r="ES8" s="55">
        <f t="shared" ref="ES8:ES71" si="237">MROUND(MOD(DEGREES(ATAN2(COS($D8)*SIN(ER$4)-SIN($D8)*COS(ER$4)*COS(ER$5-$E8), SIN(ER$5-$E8)*COS(ER$4))),360),5)</f>
        <v>240</v>
      </c>
      <c r="ET8" s="54">
        <f t="shared" si="138"/>
        <v>6855.7967902915398</v>
      </c>
      <c r="EU8" s="54">
        <f t="shared" ref="EU8:EU71" si="238">MROUND(MOD(DEGREES(ATAN2(COS($D8)*SIN(ET$4)-SIN($D8)*COS(ET$4)*COS(ET$5-$E8), SIN(ET$5-$E8)*COS(ET$4))),360),5)</f>
        <v>270</v>
      </c>
      <c r="EV8" s="55">
        <f t="shared" si="138"/>
        <v>7798.7847364552999</v>
      </c>
      <c r="EW8" s="55">
        <f t="shared" ref="EW8:EW71" si="239">MROUND(MOD(DEGREES(ATAN2(COS($D8)*SIN(EV$4)-SIN($D8)*COS(EV$4)*COS(EV$5-$E8), SIN(EV$5-$E8)*COS(EV$4))),360),5)</f>
        <v>245</v>
      </c>
      <c r="EX8" s="54">
        <f t="shared" si="141"/>
        <v>2384.634924003909</v>
      </c>
      <c r="EY8" s="54">
        <f t="shared" ref="EY8:EY71" si="240">MROUND(MOD(DEGREES(ATAN2(COS($D8)*SIN(EX$4)-SIN($D8)*COS(EX$4)*COS(EX$5-$E8), SIN(EX$5-$E8)*COS(EX$4))),360),5)</f>
        <v>310</v>
      </c>
      <c r="EZ8" s="55">
        <f t="shared" si="143"/>
        <v>3185.6161811675811</v>
      </c>
      <c r="FA8" s="55">
        <f t="shared" ref="FA8:FA71" si="241">MROUND(MOD(DEGREES(ATAN2(COS($D8)*SIN(EZ$4)-SIN($D8)*COS(EZ$4)*COS(EZ$5-$E8), SIN(EZ$5-$E8)*COS(EZ$4))),360),5)</f>
        <v>245</v>
      </c>
      <c r="FB8" s="54">
        <f t="shared" si="145"/>
        <v>6653.3268542009819</v>
      </c>
      <c r="FC8" s="54">
        <f t="shared" ref="FC8:FC71" si="242">MROUND(MOD(DEGREES(ATAN2(COS($D8)*SIN(FB$4)-SIN($D8)*COS(FB$4)*COS(FB$5-$E8), SIN(FB$5-$E8)*COS(FB$4))),360),5)</f>
        <v>270</v>
      </c>
      <c r="FD8" s="55">
        <f t="shared" si="147"/>
        <v>1584.1000300204653</v>
      </c>
      <c r="FE8" s="55">
        <f t="shared" ref="FE8:FE71" si="243">MROUND(MOD(DEGREES(ATAN2(COS($D8)*SIN(FD$4)-SIN($D8)*COS(FD$4)*COS(FD$5-$E8), SIN(FD$5-$E8)*COS(FD$4))),360),5)</f>
        <v>315</v>
      </c>
      <c r="FF8" s="54">
        <f t="shared" si="149"/>
        <v>4722.4891155406985</v>
      </c>
      <c r="FG8" s="54">
        <f t="shared" ref="FG8:FG71" si="244">MROUND(MOD(DEGREES(ATAN2(COS($D8)*SIN(FF$4)-SIN($D8)*COS(FF$4)*COS(FF$5-$E8), SIN(FF$5-$E8)*COS(FF$4))),360),5)</f>
        <v>245</v>
      </c>
      <c r="FH8" s="55">
        <f t="shared" si="151"/>
        <v>611.66140877389262</v>
      </c>
      <c r="FI8" s="55">
        <f t="shared" ref="FI8:FI71" si="245">MROUND(MOD(DEGREES(ATAN2(COS($D8)*SIN(FH$4)-SIN($D8)*COS(FH$4)*COS(FH$5-$E8), SIN(FH$5-$E8)*COS(FH$4))),360),5)</f>
        <v>155</v>
      </c>
      <c r="FJ8" s="54">
        <f t="shared" si="151"/>
        <v>3580.1737498437515</v>
      </c>
      <c r="FK8" s="54">
        <f t="shared" ref="FK8:FK71" si="246">MROUND(MOD(DEGREES(ATAN2(COS($D8)*SIN(FJ$4)-SIN($D8)*COS(FJ$4)*COS(FJ$5-$E8), SIN(FJ$5-$E8)*COS(FJ$4))),360),5)</f>
        <v>235</v>
      </c>
      <c r="FL8" s="55">
        <f t="shared" si="154"/>
        <v>6880.1944583710274</v>
      </c>
      <c r="FM8" s="55">
        <f t="shared" ref="FM8:FM71" si="247">MROUND(MOD(DEGREES(ATAN2(COS($D8)*SIN(FL$4)-SIN($D8)*COS(FL$4)*COS(FL$5-$E8), SIN(FL$5-$E8)*COS(FL$4))),360),5)</f>
        <v>255</v>
      </c>
      <c r="FN8" s="54">
        <f t="shared" si="156"/>
        <v>554.05319169944369</v>
      </c>
      <c r="FO8" s="54">
        <f t="shared" ref="FO8:FO71" si="248">MROUND(MOD(DEGREES(ATAN2(COS($D8)*SIN(FN$4)-SIN($D8)*COS(FN$4)*COS(FN$5-$E8), SIN(FN$5-$E8)*COS(FN$4))),360),5)</f>
        <v>105</v>
      </c>
      <c r="FP8" s="55">
        <f t="shared" si="158"/>
        <v>3009.3149098675158</v>
      </c>
      <c r="FQ8" s="55">
        <f t="shared" ref="FQ8:FQ71" si="249">MROUND(MOD(DEGREES(ATAN2(COS($D8)*SIN(FP$4)-SIN($D8)*COS(FP$4)*COS(FP$5-$E8), SIN(FP$5-$E8)*COS(FP$4))),360),5)</f>
        <v>320</v>
      </c>
      <c r="FR8" s="54">
        <f t="shared" si="160"/>
        <v>1313.2246043573709</v>
      </c>
      <c r="FS8" s="54">
        <f t="shared" ref="FS8:FS71" si="250">MROUND(MOD(DEGREES(ATAN2(COS($D8)*SIN(FR$4)-SIN($D8)*COS(FR$4)*COS(FR$5-$E8), SIN(FR$5-$E8)*COS(FR$4))),360),5)</f>
        <v>160</v>
      </c>
      <c r="FT8" s="55">
        <f t="shared" si="162"/>
        <v>6608.855869700551</v>
      </c>
      <c r="FU8" s="55">
        <f t="shared" ref="FU8:FU71" si="251">MROUND(MOD(DEGREES(ATAN2(COS($D8)*SIN(FT$4)-SIN($D8)*COS(FT$4)*COS(FT$5-$E8), SIN(FT$5-$E8)*COS(FT$4))),360),5)</f>
        <v>260</v>
      </c>
    </row>
    <row r="9" spans="1:177" x14ac:dyDescent="0.25">
      <c r="A9" s="53" t="s">
        <v>2</v>
      </c>
      <c r="B9" s="4">
        <v>389347.223</v>
      </c>
      <c r="C9" s="4">
        <v>6458639.5690000001</v>
      </c>
      <c r="D9" s="23">
        <v>-32.002932999999999</v>
      </c>
      <c r="E9" s="26">
        <v>115.82851700000001</v>
      </c>
      <c r="F9" s="54">
        <f t="shared" si="164"/>
        <v>2233.4704393225456</v>
      </c>
      <c r="G9" s="54">
        <f t="shared" si="165"/>
        <v>45</v>
      </c>
      <c r="H9" s="55">
        <f t="shared" si="166"/>
        <v>1909.3520229357928</v>
      </c>
      <c r="I9" s="55">
        <f t="shared" si="167"/>
        <v>65</v>
      </c>
      <c r="J9" s="54">
        <f t="shared" si="0"/>
        <v>0</v>
      </c>
      <c r="K9" s="54" t="e">
        <f t="shared" si="168"/>
        <v>#DIV/0!</v>
      </c>
      <c r="L9" s="55">
        <f t="shared" si="2"/>
        <v>1341.7152076858681</v>
      </c>
      <c r="M9" s="55">
        <f t="shared" si="169"/>
        <v>280</v>
      </c>
      <c r="N9" s="54">
        <f t="shared" si="4"/>
        <v>1448.3925743226519</v>
      </c>
      <c r="O9" s="54">
        <f t="shared" si="170"/>
        <v>305</v>
      </c>
      <c r="P9" s="55">
        <f t="shared" si="6"/>
        <v>1375.7752655694435</v>
      </c>
      <c r="Q9" s="55">
        <f t="shared" si="171"/>
        <v>335</v>
      </c>
      <c r="R9" s="54">
        <f t="shared" si="8"/>
        <v>4185.9212464509865</v>
      </c>
      <c r="S9" s="54">
        <f t="shared" si="172"/>
        <v>280</v>
      </c>
      <c r="T9" s="55">
        <f t="shared" si="10"/>
        <v>4332.5680657237945</v>
      </c>
      <c r="U9" s="55">
        <f t="shared" si="173"/>
        <v>280</v>
      </c>
      <c r="V9" s="54">
        <f t="shared" si="12"/>
        <v>4437.504232750618</v>
      </c>
      <c r="W9" s="54">
        <f t="shared" si="174"/>
        <v>250</v>
      </c>
      <c r="X9" s="55">
        <f t="shared" si="14"/>
        <v>500.02787271319721</v>
      </c>
      <c r="Y9" s="55">
        <f t="shared" si="175"/>
        <v>230</v>
      </c>
      <c r="Z9" s="54">
        <f t="shared" si="16"/>
        <v>3379.6100012371562</v>
      </c>
      <c r="AA9" s="54">
        <f t="shared" si="176"/>
        <v>15</v>
      </c>
      <c r="AB9" s="55">
        <f t="shared" si="18"/>
        <v>2891.8199545879406</v>
      </c>
      <c r="AC9" s="55">
        <f t="shared" si="177"/>
        <v>245</v>
      </c>
      <c r="AD9" s="54">
        <f t="shared" si="20"/>
        <v>2997.1146109962197</v>
      </c>
      <c r="AE9" s="54">
        <f t="shared" si="178"/>
        <v>250</v>
      </c>
      <c r="AF9" s="55">
        <f t="shared" si="22"/>
        <v>5040.9864437201049</v>
      </c>
      <c r="AG9" s="55">
        <f t="shared" si="179"/>
        <v>285</v>
      </c>
      <c r="AH9" s="54">
        <f t="shared" si="24"/>
        <v>5392.1338489863492</v>
      </c>
      <c r="AI9" s="54">
        <f t="shared" si="180"/>
        <v>240</v>
      </c>
      <c r="AJ9" s="55">
        <f t="shared" si="26"/>
        <v>4667.6648962196377</v>
      </c>
      <c r="AK9" s="55">
        <f t="shared" si="181"/>
        <v>250</v>
      </c>
      <c r="AL9" s="54">
        <f t="shared" si="28"/>
        <v>4280.7282978495987</v>
      </c>
      <c r="AM9" s="54">
        <f t="shared" si="182"/>
        <v>285</v>
      </c>
      <c r="AN9" s="55">
        <f t="shared" si="30"/>
        <v>4501.2326831403343</v>
      </c>
      <c r="AO9" s="55">
        <f t="shared" si="183"/>
        <v>285</v>
      </c>
      <c r="AP9" s="54">
        <f t="shared" si="32"/>
        <v>4239.0704527631669</v>
      </c>
      <c r="AQ9" s="54">
        <f t="shared" si="184"/>
        <v>285</v>
      </c>
      <c r="AR9" s="55">
        <f t="shared" si="34"/>
        <v>2021.496227870972</v>
      </c>
      <c r="AS9" s="55">
        <f t="shared" si="185"/>
        <v>60</v>
      </c>
      <c r="AT9" s="54">
        <f t="shared" si="36"/>
        <v>1905.8728728562955</v>
      </c>
      <c r="AU9" s="54">
        <f t="shared" si="186"/>
        <v>15</v>
      </c>
      <c r="AV9" s="55">
        <f t="shared" si="38"/>
        <v>4354.2893085382029</v>
      </c>
      <c r="AW9" s="55">
        <f t="shared" si="187"/>
        <v>280</v>
      </c>
      <c r="AX9" s="54">
        <f t="shared" si="40"/>
        <v>2575.3796374175959</v>
      </c>
      <c r="AY9" s="54">
        <f t="shared" si="188"/>
        <v>350</v>
      </c>
      <c r="AZ9" s="55">
        <f t="shared" si="42"/>
        <v>4830.1320499019112</v>
      </c>
      <c r="BA9" s="55">
        <f t="shared" si="189"/>
        <v>285</v>
      </c>
      <c r="BB9" s="54">
        <f t="shared" si="44"/>
        <v>1079.5191575373881</v>
      </c>
      <c r="BC9" s="54">
        <f t="shared" si="190"/>
        <v>215</v>
      </c>
      <c r="BD9" s="55">
        <f t="shared" si="46"/>
        <v>447.24777863065003</v>
      </c>
      <c r="BE9" s="55">
        <f t="shared" si="191"/>
        <v>245</v>
      </c>
      <c r="BF9" s="54">
        <f t="shared" si="48"/>
        <v>2194.9041681231797</v>
      </c>
      <c r="BG9" s="54">
        <f t="shared" si="192"/>
        <v>10</v>
      </c>
      <c r="BH9" s="55">
        <f t="shared" si="50"/>
        <v>1001.7994145241026</v>
      </c>
      <c r="BI9" s="55">
        <f t="shared" si="193"/>
        <v>10</v>
      </c>
      <c r="BJ9" s="54">
        <f t="shared" si="52"/>
        <v>837.007622405034</v>
      </c>
      <c r="BK9" s="54">
        <f t="shared" si="194"/>
        <v>340</v>
      </c>
      <c r="BL9" s="55">
        <f t="shared" si="54"/>
        <v>2143.1505678796248</v>
      </c>
      <c r="BM9" s="55">
        <f t="shared" si="195"/>
        <v>265</v>
      </c>
      <c r="BN9" s="54">
        <f t="shared" si="56"/>
        <v>5693.7659035275701</v>
      </c>
      <c r="BO9" s="54">
        <f t="shared" si="196"/>
        <v>240</v>
      </c>
      <c r="BP9" s="55">
        <f t="shared" si="58"/>
        <v>1403.4422184126888</v>
      </c>
      <c r="BQ9" s="55">
        <f t="shared" si="197"/>
        <v>50</v>
      </c>
      <c r="BR9" s="54">
        <f t="shared" si="60"/>
        <v>1461.0487101700946</v>
      </c>
      <c r="BS9" s="54">
        <f t="shared" si="198"/>
        <v>40</v>
      </c>
      <c r="BT9" s="55">
        <f t="shared" si="62"/>
        <v>920.29736551209078</v>
      </c>
      <c r="BU9" s="55">
        <f t="shared" si="199"/>
        <v>100</v>
      </c>
      <c r="BV9" s="54">
        <f t="shared" si="64"/>
        <v>1393.5195723084173</v>
      </c>
      <c r="BW9" s="54">
        <f t="shared" si="200"/>
        <v>295</v>
      </c>
      <c r="BX9" s="55">
        <f t="shared" si="66"/>
        <v>1237.6447330782933</v>
      </c>
      <c r="BY9" s="55">
        <f t="shared" si="201"/>
        <v>330</v>
      </c>
      <c r="BZ9" s="54">
        <f t="shared" si="68"/>
        <v>1955.904436696698</v>
      </c>
      <c r="CA9" s="54">
        <f t="shared" si="202"/>
        <v>70</v>
      </c>
      <c r="CB9" s="55">
        <f t="shared" si="70"/>
        <v>2789.3068944998031</v>
      </c>
      <c r="CC9" s="55">
        <f t="shared" si="203"/>
        <v>15</v>
      </c>
      <c r="CD9" s="54">
        <f t="shared" si="72"/>
        <v>1583.0672599386237</v>
      </c>
      <c r="CE9" s="54">
        <f t="shared" si="204"/>
        <v>10</v>
      </c>
      <c r="CF9" s="55">
        <f t="shared" si="74"/>
        <v>4681.2030950567687</v>
      </c>
      <c r="CG9" s="55">
        <f t="shared" si="205"/>
        <v>285</v>
      </c>
      <c r="CH9" s="54">
        <f t="shared" si="76"/>
        <v>1694.4138517706651</v>
      </c>
      <c r="CI9" s="54">
        <f t="shared" si="206"/>
        <v>70</v>
      </c>
      <c r="CJ9" s="55">
        <f t="shared" si="78"/>
        <v>3956.8586741870081</v>
      </c>
      <c r="CK9" s="55">
        <f t="shared" si="207"/>
        <v>15</v>
      </c>
      <c r="CL9" s="54">
        <f t="shared" si="80"/>
        <v>2143.1198229425786</v>
      </c>
      <c r="CM9" s="54">
        <f t="shared" si="208"/>
        <v>5</v>
      </c>
      <c r="CN9" s="55">
        <f t="shared" si="82"/>
        <v>2752.1260490959526</v>
      </c>
      <c r="CO9" s="55">
        <f t="shared" si="209"/>
        <v>240</v>
      </c>
      <c r="CP9" s="54">
        <f t="shared" si="84"/>
        <v>2086.7979690214179</v>
      </c>
      <c r="CQ9" s="54">
        <f t="shared" si="210"/>
        <v>100</v>
      </c>
      <c r="CR9" s="55">
        <f t="shared" si="86"/>
        <v>2283.2690672050289</v>
      </c>
      <c r="CS9" s="55">
        <f t="shared" si="211"/>
        <v>0</v>
      </c>
      <c r="CT9" s="54">
        <f t="shared" si="88"/>
        <v>2155.8749338328762</v>
      </c>
      <c r="CU9" s="54">
        <f t="shared" si="212"/>
        <v>355</v>
      </c>
      <c r="CV9" s="55">
        <f t="shared" si="90"/>
        <v>4684.8226933502365</v>
      </c>
      <c r="CW9" s="55">
        <f t="shared" si="213"/>
        <v>275</v>
      </c>
      <c r="CX9" s="54">
        <f t="shared" si="92"/>
        <v>3118.743361862907</v>
      </c>
      <c r="CY9" s="54">
        <f t="shared" si="214"/>
        <v>255</v>
      </c>
      <c r="CZ9" s="55">
        <f t="shared" si="94"/>
        <v>5179.5706825070911</v>
      </c>
      <c r="DA9" s="55">
        <f t="shared" si="215"/>
        <v>265</v>
      </c>
      <c r="DB9" s="54">
        <f t="shared" si="96"/>
        <v>1997.9866013241103</v>
      </c>
      <c r="DC9" s="54">
        <f t="shared" si="216"/>
        <v>0</v>
      </c>
      <c r="DD9" s="55">
        <f t="shared" si="98"/>
        <v>6376.1310455233461</v>
      </c>
      <c r="DE9" s="55">
        <f t="shared" si="217"/>
        <v>245</v>
      </c>
      <c r="DF9" s="54">
        <f t="shared" si="100"/>
        <v>1212.4858676412641</v>
      </c>
      <c r="DG9" s="54">
        <f t="shared" si="218"/>
        <v>350</v>
      </c>
      <c r="DH9" s="55">
        <f t="shared" si="102"/>
        <v>1094.120346895033</v>
      </c>
      <c r="DI9" s="55">
        <f t="shared" si="219"/>
        <v>5</v>
      </c>
      <c r="DJ9" s="54">
        <f t="shared" si="104"/>
        <v>4318.17655013696</v>
      </c>
      <c r="DK9" s="54">
        <f t="shared" si="220"/>
        <v>265</v>
      </c>
      <c r="DL9" s="55">
        <f t="shared" si="104"/>
        <v>4457.0930086156031</v>
      </c>
      <c r="DM9" s="55">
        <f t="shared" si="221"/>
        <v>270</v>
      </c>
      <c r="DN9" s="54">
        <f t="shared" si="107"/>
        <v>1526.5521652204181</v>
      </c>
      <c r="DO9" s="54">
        <f t="shared" si="222"/>
        <v>300</v>
      </c>
      <c r="DP9" s="55">
        <f t="shared" si="109"/>
        <v>906.06056723034692</v>
      </c>
      <c r="DQ9" s="55">
        <f t="shared" si="223"/>
        <v>25</v>
      </c>
      <c r="DR9" s="54">
        <f t="shared" si="111"/>
        <v>4565.889567043936</v>
      </c>
      <c r="DS9" s="54">
        <f t="shared" si="224"/>
        <v>275</v>
      </c>
      <c r="DT9" s="55">
        <f t="shared" si="113"/>
        <v>4583.045022006967</v>
      </c>
      <c r="DU9" s="55">
        <f t="shared" si="225"/>
        <v>275</v>
      </c>
      <c r="DV9" s="54">
        <f t="shared" si="115"/>
        <v>2965.6561236322741</v>
      </c>
      <c r="DW9" s="54">
        <f t="shared" si="226"/>
        <v>270</v>
      </c>
      <c r="DX9" s="55">
        <f t="shared" si="117"/>
        <v>2036.0029285980554</v>
      </c>
      <c r="DY9" s="55">
        <f t="shared" si="227"/>
        <v>360</v>
      </c>
      <c r="DZ9" s="54">
        <f t="shared" si="119"/>
        <v>1483.658882393956</v>
      </c>
      <c r="EA9" s="54">
        <f t="shared" si="228"/>
        <v>270</v>
      </c>
      <c r="EB9" s="55">
        <f t="shared" si="121"/>
        <v>3290.4281002515845</v>
      </c>
      <c r="EC9" s="55">
        <f t="shared" si="229"/>
        <v>10</v>
      </c>
      <c r="ED9" s="54">
        <f t="shared" si="123"/>
        <v>1580.2045379302738</v>
      </c>
      <c r="EE9" s="54">
        <f t="shared" si="230"/>
        <v>45</v>
      </c>
      <c r="EF9" s="55">
        <f t="shared" si="125"/>
        <v>4625.9491963262508</v>
      </c>
      <c r="EG9" s="55">
        <f t="shared" si="231"/>
        <v>260</v>
      </c>
      <c r="EH9" s="54">
        <f t="shared" si="127"/>
        <v>3228.5519767830037</v>
      </c>
      <c r="EI9" s="54">
        <f t="shared" si="232"/>
        <v>15</v>
      </c>
      <c r="EJ9" s="55">
        <f t="shared" si="129"/>
        <v>3637.4343154879175</v>
      </c>
      <c r="EK9" s="55">
        <f t="shared" si="233"/>
        <v>15</v>
      </c>
      <c r="EL9" s="54">
        <f t="shared" si="129"/>
        <v>3583.6763962904402</v>
      </c>
      <c r="EM9" s="54">
        <f t="shared" si="234"/>
        <v>265</v>
      </c>
      <c r="EN9" s="55">
        <f t="shared" si="132"/>
        <v>4857.6040868246182</v>
      </c>
      <c r="EO9" s="55">
        <f t="shared" si="235"/>
        <v>270</v>
      </c>
      <c r="EP9" s="54">
        <f t="shared" si="134"/>
        <v>4913.7956157543231</v>
      </c>
      <c r="EQ9" s="54">
        <f t="shared" si="236"/>
        <v>275</v>
      </c>
      <c r="ER9" s="55">
        <f t="shared" si="136"/>
        <v>255.32226132301602</v>
      </c>
      <c r="ES9" s="55">
        <f t="shared" si="237"/>
        <v>90</v>
      </c>
      <c r="ET9" s="54">
        <f t="shared" si="138"/>
        <v>5151.8386514986751</v>
      </c>
      <c r="EU9" s="54">
        <f t="shared" si="238"/>
        <v>275</v>
      </c>
      <c r="EV9" s="55">
        <f t="shared" si="138"/>
        <v>5890.2385805509612</v>
      </c>
      <c r="EW9" s="55">
        <f t="shared" si="239"/>
        <v>240</v>
      </c>
      <c r="EX9" s="54">
        <f t="shared" si="141"/>
        <v>2332.3320489207413</v>
      </c>
      <c r="EY9" s="54">
        <f t="shared" si="240"/>
        <v>360</v>
      </c>
      <c r="EZ9" s="55">
        <f t="shared" si="143"/>
        <v>1278.2439298649795</v>
      </c>
      <c r="FA9" s="55">
        <f t="shared" si="241"/>
        <v>240</v>
      </c>
      <c r="FB9" s="54">
        <f t="shared" si="145"/>
        <v>4997.5708974510899</v>
      </c>
      <c r="FC9" s="54">
        <f t="shared" si="242"/>
        <v>280</v>
      </c>
      <c r="FD9" s="55">
        <f t="shared" si="147"/>
        <v>1979.397323078251</v>
      </c>
      <c r="FE9" s="55">
        <f t="shared" si="243"/>
        <v>20</v>
      </c>
      <c r="FF9" s="54">
        <f t="shared" si="149"/>
        <v>2813.5849232988339</v>
      </c>
      <c r="FG9" s="54">
        <f t="shared" si="244"/>
        <v>245</v>
      </c>
      <c r="FH9" s="55">
        <f t="shared" si="151"/>
        <v>2042.4074998103436</v>
      </c>
      <c r="FI9" s="55">
        <f t="shared" si="245"/>
        <v>85</v>
      </c>
      <c r="FJ9" s="54">
        <f t="shared" si="151"/>
        <v>1755.9543935219147</v>
      </c>
      <c r="FK9" s="54">
        <f t="shared" si="246"/>
        <v>220</v>
      </c>
      <c r="FL9" s="55">
        <f t="shared" si="154"/>
        <v>5033.4671951278697</v>
      </c>
      <c r="FM9" s="55">
        <f t="shared" si="247"/>
        <v>260</v>
      </c>
      <c r="FN9" s="54">
        <f t="shared" si="156"/>
        <v>2372.6637708160688</v>
      </c>
      <c r="FO9" s="54">
        <f t="shared" si="248"/>
        <v>75</v>
      </c>
      <c r="FP9" s="55">
        <f t="shared" si="158"/>
        <v>3128.2180144551303</v>
      </c>
      <c r="FQ9" s="55">
        <f t="shared" si="249"/>
        <v>355</v>
      </c>
      <c r="FR9" s="54">
        <f t="shared" si="160"/>
        <v>2282.197093512646</v>
      </c>
      <c r="FS9" s="54">
        <f t="shared" si="250"/>
        <v>100</v>
      </c>
      <c r="FT9" s="55">
        <f t="shared" si="162"/>
        <v>4783.6405976421538</v>
      </c>
      <c r="FU9" s="55">
        <f t="shared" si="251"/>
        <v>265</v>
      </c>
    </row>
    <row r="10" spans="1:177" x14ac:dyDescent="0.25">
      <c r="A10" s="6" t="s">
        <v>3</v>
      </c>
      <c r="B10" s="4">
        <v>388028.69492964621</v>
      </c>
      <c r="C10" s="4">
        <v>6458887.9304829733</v>
      </c>
      <c r="D10" s="23">
        <v>-32.000563900000003</v>
      </c>
      <c r="E10" s="26">
        <v>115.81458840000001</v>
      </c>
      <c r="F10" s="54">
        <f t="shared" si="164"/>
        <v>3164.0482909294747</v>
      </c>
      <c r="G10" s="54">
        <f t="shared" si="165"/>
        <v>65</v>
      </c>
      <c r="H10" s="55">
        <f t="shared" si="166"/>
        <v>3101.8555167262425</v>
      </c>
      <c r="I10" s="55">
        <f t="shared" si="167"/>
        <v>80</v>
      </c>
      <c r="J10" s="54">
        <f t="shared" si="0"/>
        <v>1341.7152076858681</v>
      </c>
      <c r="K10" s="54">
        <f t="shared" si="168"/>
        <v>100</v>
      </c>
      <c r="L10" s="55">
        <f t="shared" si="2"/>
        <v>0</v>
      </c>
      <c r="M10" s="55" t="e">
        <f t="shared" si="169"/>
        <v>#DIV/0!</v>
      </c>
      <c r="N10" s="54">
        <f t="shared" si="4"/>
        <v>534.22679452297132</v>
      </c>
      <c r="O10" s="54">
        <f t="shared" si="170"/>
        <v>10</v>
      </c>
      <c r="P10" s="55">
        <f t="shared" si="6"/>
        <v>1220.8096224380095</v>
      </c>
      <c r="Q10" s="55">
        <f t="shared" si="171"/>
        <v>35</v>
      </c>
      <c r="R10" s="54">
        <f t="shared" si="8"/>
        <v>2844.2067188043902</v>
      </c>
      <c r="S10" s="54">
        <f t="shared" si="172"/>
        <v>280</v>
      </c>
      <c r="T10" s="55">
        <f t="shared" si="10"/>
        <v>2992.7408691544138</v>
      </c>
      <c r="U10" s="55">
        <f t="shared" si="173"/>
        <v>275</v>
      </c>
      <c r="V10" s="54">
        <f t="shared" si="12"/>
        <v>3355.3604396264054</v>
      </c>
      <c r="W10" s="54">
        <f t="shared" si="174"/>
        <v>240</v>
      </c>
      <c r="X10" s="55">
        <f t="shared" si="14"/>
        <v>1098.0187941310674</v>
      </c>
      <c r="Y10" s="55">
        <f t="shared" si="175"/>
        <v>125</v>
      </c>
      <c r="Z10" s="54">
        <f t="shared" si="16"/>
        <v>3687.454822143181</v>
      </c>
      <c r="AA10" s="54">
        <f t="shared" si="176"/>
        <v>35</v>
      </c>
      <c r="AB10" s="55">
        <f t="shared" si="18"/>
        <v>1910.6184318218013</v>
      </c>
      <c r="AC10" s="55">
        <f t="shared" si="177"/>
        <v>225</v>
      </c>
      <c r="AD10" s="54">
        <f t="shared" si="20"/>
        <v>1945.0295696618041</v>
      </c>
      <c r="AE10" s="54">
        <f t="shared" si="178"/>
        <v>230</v>
      </c>
      <c r="AF10" s="55">
        <f t="shared" si="22"/>
        <v>3701.6624321748118</v>
      </c>
      <c r="AG10" s="55">
        <f t="shared" si="179"/>
        <v>285</v>
      </c>
      <c r="AH10" s="54">
        <f t="shared" si="24"/>
        <v>4415.4883583424325</v>
      </c>
      <c r="AI10" s="54">
        <f t="shared" si="180"/>
        <v>230</v>
      </c>
      <c r="AJ10" s="55">
        <f t="shared" si="26"/>
        <v>3571.5490087719863</v>
      </c>
      <c r="AK10" s="55">
        <f t="shared" si="181"/>
        <v>240</v>
      </c>
      <c r="AL10" s="54">
        <f t="shared" si="28"/>
        <v>2945.3191727868179</v>
      </c>
      <c r="AM10" s="54">
        <f t="shared" si="182"/>
        <v>290</v>
      </c>
      <c r="AN10" s="55">
        <f t="shared" si="30"/>
        <v>3160.7360784064495</v>
      </c>
      <c r="AO10" s="55">
        <f t="shared" si="183"/>
        <v>285</v>
      </c>
      <c r="AP10" s="54">
        <f t="shared" si="32"/>
        <v>2899.725529865877</v>
      </c>
      <c r="AQ10" s="54">
        <f t="shared" si="184"/>
        <v>285</v>
      </c>
      <c r="AR10" s="55">
        <f t="shared" si="34"/>
        <v>3172.7644249320347</v>
      </c>
      <c r="AS10" s="55">
        <f t="shared" si="185"/>
        <v>80</v>
      </c>
      <c r="AT10" s="54">
        <f t="shared" si="36"/>
        <v>2421.7068817655545</v>
      </c>
      <c r="AU10" s="54">
        <f t="shared" si="186"/>
        <v>50</v>
      </c>
      <c r="AV10" s="55">
        <f t="shared" si="38"/>
        <v>3012.5912649285383</v>
      </c>
      <c r="AW10" s="55">
        <f t="shared" si="187"/>
        <v>280</v>
      </c>
      <c r="AX10" s="54">
        <f t="shared" si="40"/>
        <v>2489.6341271353417</v>
      </c>
      <c r="AY10" s="54">
        <f t="shared" si="188"/>
        <v>25</v>
      </c>
      <c r="AZ10" s="55">
        <f t="shared" si="42"/>
        <v>3494.8029254162357</v>
      </c>
      <c r="BA10" s="55">
        <f t="shared" si="189"/>
        <v>290</v>
      </c>
      <c r="BB10" s="54">
        <f t="shared" si="44"/>
        <v>1314.15426717593</v>
      </c>
      <c r="BC10" s="54">
        <f t="shared" si="190"/>
        <v>150</v>
      </c>
      <c r="BD10" s="55">
        <f t="shared" si="46"/>
        <v>1018.1793828540274</v>
      </c>
      <c r="BE10" s="55">
        <f t="shared" si="191"/>
        <v>115</v>
      </c>
      <c r="BF10" s="54">
        <f t="shared" si="48"/>
        <v>2530.0771805815784</v>
      </c>
      <c r="BG10" s="54">
        <f t="shared" si="192"/>
        <v>40</v>
      </c>
      <c r="BH10" s="55">
        <f t="shared" si="50"/>
        <v>1624.369129253281</v>
      </c>
      <c r="BI10" s="55">
        <f t="shared" si="193"/>
        <v>65</v>
      </c>
      <c r="BJ10" s="54">
        <f t="shared" si="52"/>
        <v>1163.7204467834938</v>
      </c>
      <c r="BK10" s="54">
        <f t="shared" si="194"/>
        <v>65</v>
      </c>
      <c r="BL10" s="55">
        <f t="shared" si="54"/>
        <v>933.42774169000006</v>
      </c>
      <c r="BM10" s="55">
        <f t="shared" si="195"/>
        <v>240</v>
      </c>
      <c r="BN10" s="54">
        <f t="shared" si="56"/>
        <v>4739.3620690765929</v>
      </c>
      <c r="BO10" s="54">
        <f t="shared" si="196"/>
        <v>230</v>
      </c>
      <c r="BP10" s="55">
        <f t="shared" si="58"/>
        <v>2503.0432373363378</v>
      </c>
      <c r="BQ10" s="55">
        <f t="shared" si="197"/>
        <v>75</v>
      </c>
      <c r="BR10" s="54">
        <f t="shared" si="60"/>
        <v>2401.9078662557781</v>
      </c>
      <c r="BS10" s="54">
        <f t="shared" si="198"/>
        <v>70</v>
      </c>
      <c r="BT10" s="55">
        <f t="shared" si="62"/>
        <v>2260.7241231205721</v>
      </c>
      <c r="BU10" s="55">
        <f t="shared" si="199"/>
        <v>100</v>
      </c>
      <c r="BV10" s="54">
        <f t="shared" si="64"/>
        <v>321.29794858299965</v>
      </c>
      <c r="BW10" s="54">
        <f t="shared" si="200"/>
        <v>10</v>
      </c>
      <c r="BX10" s="55">
        <f t="shared" si="66"/>
        <v>1055.3236393750499</v>
      </c>
      <c r="BY10" s="55">
        <f t="shared" si="201"/>
        <v>40</v>
      </c>
      <c r="BZ10" s="54">
        <f t="shared" si="68"/>
        <v>3184.2677706672366</v>
      </c>
      <c r="CA10" s="54">
        <f t="shared" si="202"/>
        <v>85</v>
      </c>
      <c r="CB10" s="55">
        <f t="shared" si="70"/>
        <v>3141.3057238509864</v>
      </c>
      <c r="CC10" s="55">
        <f t="shared" si="203"/>
        <v>40</v>
      </c>
      <c r="CD10" s="54">
        <f t="shared" si="72"/>
        <v>2049.89451923254</v>
      </c>
      <c r="CE10" s="54">
        <f t="shared" si="204"/>
        <v>50</v>
      </c>
      <c r="CF10" s="55">
        <f t="shared" si="74"/>
        <v>3342.4629819414395</v>
      </c>
      <c r="CG10" s="55">
        <f t="shared" si="205"/>
        <v>285</v>
      </c>
      <c r="CH10" s="54">
        <f t="shared" si="76"/>
        <v>2928.0849501455455</v>
      </c>
      <c r="CI10" s="54">
        <f t="shared" si="206"/>
        <v>85</v>
      </c>
      <c r="CJ10" s="55">
        <f t="shared" si="78"/>
        <v>4232.3714389939141</v>
      </c>
      <c r="CK10" s="55">
        <f t="shared" si="207"/>
        <v>30</v>
      </c>
      <c r="CL10" s="54">
        <f t="shared" si="80"/>
        <v>2428.5132846292981</v>
      </c>
      <c r="CM10" s="54">
        <f t="shared" si="208"/>
        <v>40</v>
      </c>
      <c r="CN10" s="55">
        <f t="shared" si="82"/>
        <v>1904.6341979854747</v>
      </c>
      <c r="CO10" s="55">
        <f t="shared" si="209"/>
        <v>215</v>
      </c>
      <c r="CP10" s="54">
        <f t="shared" si="84"/>
        <v>3428.501588030048</v>
      </c>
      <c r="CQ10" s="54">
        <f t="shared" si="210"/>
        <v>100</v>
      </c>
      <c r="CR10" s="55">
        <f t="shared" si="86"/>
        <v>2444.9644973487048</v>
      </c>
      <c r="CS10" s="55">
        <f t="shared" si="211"/>
        <v>35</v>
      </c>
      <c r="CT10" s="54">
        <f t="shared" si="88"/>
        <v>2243.3603841192121</v>
      </c>
      <c r="CU10" s="54">
        <f t="shared" si="212"/>
        <v>30</v>
      </c>
      <c r="CV10" s="55">
        <f t="shared" si="90"/>
        <v>3348.715189361008</v>
      </c>
      <c r="CW10" s="55">
        <f t="shared" si="213"/>
        <v>275</v>
      </c>
      <c r="CX10" s="54">
        <f t="shared" si="92"/>
        <v>2032.03621466614</v>
      </c>
      <c r="CY10" s="54">
        <f t="shared" si="214"/>
        <v>235</v>
      </c>
      <c r="CZ10" s="55">
        <f t="shared" si="94"/>
        <v>3921.9624575630182</v>
      </c>
      <c r="DA10" s="55">
        <f t="shared" si="215"/>
        <v>255</v>
      </c>
      <c r="DB10" s="54">
        <f t="shared" si="96"/>
        <v>2187.7156301091713</v>
      </c>
      <c r="DC10" s="54">
        <f t="shared" si="216"/>
        <v>35</v>
      </c>
      <c r="DD10" s="55">
        <f t="shared" si="98"/>
        <v>5293.4060851604863</v>
      </c>
      <c r="DE10" s="55">
        <f t="shared" si="217"/>
        <v>240</v>
      </c>
      <c r="DF10" s="54">
        <f t="shared" si="100"/>
        <v>1437.7282718957572</v>
      </c>
      <c r="DG10" s="54">
        <f t="shared" si="218"/>
        <v>50</v>
      </c>
      <c r="DH10" s="55">
        <f t="shared" si="102"/>
        <v>1617.0763206099089</v>
      </c>
      <c r="DI10" s="55">
        <f t="shared" si="219"/>
        <v>60</v>
      </c>
      <c r="DJ10" s="54">
        <f t="shared" si="104"/>
        <v>3035.1336645484625</v>
      </c>
      <c r="DK10" s="54">
        <f t="shared" si="220"/>
        <v>260</v>
      </c>
      <c r="DL10" s="55">
        <f t="shared" si="104"/>
        <v>3154.0703025774628</v>
      </c>
      <c r="DM10" s="55">
        <f t="shared" si="221"/>
        <v>265</v>
      </c>
      <c r="DN10" s="54">
        <f t="shared" si="107"/>
        <v>512.33787134224974</v>
      </c>
      <c r="DO10" s="54">
        <f t="shared" si="222"/>
        <v>0</v>
      </c>
      <c r="DP10" s="55">
        <f t="shared" si="109"/>
        <v>1775.1439067336398</v>
      </c>
      <c r="DQ10" s="55">
        <f t="shared" si="223"/>
        <v>70</v>
      </c>
      <c r="DR10" s="54">
        <f t="shared" si="111"/>
        <v>3239.3208899973752</v>
      </c>
      <c r="DS10" s="54">
        <f t="shared" si="224"/>
        <v>270</v>
      </c>
      <c r="DT10" s="55">
        <f t="shared" si="113"/>
        <v>3250.4400391554741</v>
      </c>
      <c r="DU10" s="55">
        <f t="shared" si="225"/>
        <v>275</v>
      </c>
      <c r="DV10" s="54">
        <f t="shared" si="115"/>
        <v>2801.9710942951247</v>
      </c>
      <c r="DW10" s="54">
        <f t="shared" si="226"/>
        <v>215</v>
      </c>
      <c r="DX10" s="55">
        <f t="shared" si="117"/>
        <v>2187.9557480965536</v>
      </c>
      <c r="DY10" s="55">
        <f t="shared" si="227"/>
        <v>35</v>
      </c>
      <c r="DZ10" s="54">
        <f t="shared" si="119"/>
        <v>294.77796581912582</v>
      </c>
      <c r="EA10" s="54">
        <f t="shared" si="228"/>
        <v>215</v>
      </c>
      <c r="EB10" s="55">
        <f t="shared" si="121"/>
        <v>3480.4970917755577</v>
      </c>
      <c r="EC10" s="55">
        <f t="shared" si="229"/>
        <v>30</v>
      </c>
      <c r="ED10" s="54">
        <f t="shared" si="123"/>
        <v>2559.9971867213103</v>
      </c>
      <c r="EE10" s="54">
        <f t="shared" si="230"/>
        <v>70</v>
      </c>
      <c r="EF10" s="55">
        <f t="shared" si="125"/>
        <v>3424.406581631531</v>
      </c>
      <c r="EG10" s="55">
        <f t="shared" si="231"/>
        <v>250</v>
      </c>
      <c r="EH10" s="54">
        <f t="shared" si="127"/>
        <v>3526.0768489975831</v>
      </c>
      <c r="EI10" s="54">
        <f t="shared" si="232"/>
        <v>35</v>
      </c>
      <c r="EJ10" s="55">
        <f t="shared" si="129"/>
        <v>3948.0317952589903</v>
      </c>
      <c r="EK10" s="55">
        <f t="shared" si="233"/>
        <v>35</v>
      </c>
      <c r="EL10" s="54">
        <f t="shared" si="129"/>
        <v>2321.152397711885</v>
      </c>
      <c r="EM10" s="54">
        <f t="shared" si="234"/>
        <v>255</v>
      </c>
      <c r="EN10" s="55">
        <f t="shared" si="132"/>
        <v>3547.019986916483</v>
      </c>
      <c r="EO10" s="55">
        <f t="shared" si="235"/>
        <v>265</v>
      </c>
      <c r="EP10" s="54">
        <f t="shared" si="134"/>
        <v>3584.7841297929995</v>
      </c>
      <c r="EQ10" s="54">
        <f t="shared" si="236"/>
        <v>270</v>
      </c>
      <c r="ER10" s="55">
        <f t="shared" si="136"/>
        <v>1593.897435175518</v>
      </c>
      <c r="ES10" s="55">
        <f t="shared" si="237"/>
        <v>100</v>
      </c>
      <c r="ET10" s="54">
        <f t="shared" si="138"/>
        <v>3814.8563664203593</v>
      </c>
      <c r="EU10" s="54">
        <f t="shared" si="238"/>
        <v>275</v>
      </c>
      <c r="EV10" s="55">
        <f t="shared" si="138"/>
        <v>4891.4969799422806</v>
      </c>
      <c r="EW10" s="55">
        <f t="shared" si="239"/>
        <v>235</v>
      </c>
      <c r="EX10" s="54">
        <f t="shared" si="141"/>
        <v>2415.4194853899921</v>
      </c>
      <c r="EY10" s="54">
        <f t="shared" si="240"/>
        <v>30</v>
      </c>
      <c r="EZ10" s="55">
        <f t="shared" si="143"/>
        <v>888.07845028546762</v>
      </c>
      <c r="FA10" s="55">
        <f t="shared" si="241"/>
        <v>170</v>
      </c>
      <c r="FB10" s="54">
        <f t="shared" si="145"/>
        <v>3655.9198978489694</v>
      </c>
      <c r="FC10" s="54">
        <f t="shared" si="242"/>
        <v>280</v>
      </c>
      <c r="FD10" s="55">
        <f t="shared" si="147"/>
        <v>2514.7837396441028</v>
      </c>
      <c r="FE10" s="55">
        <f t="shared" si="243"/>
        <v>50</v>
      </c>
      <c r="FF10" s="54">
        <f t="shared" si="149"/>
        <v>1920.5286643023474</v>
      </c>
      <c r="FG10" s="54">
        <f t="shared" si="244"/>
        <v>220</v>
      </c>
      <c r="FH10" s="55">
        <f t="shared" si="151"/>
        <v>3344.1431317299675</v>
      </c>
      <c r="FI10" s="55">
        <f t="shared" si="245"/>
        <v>90</v>
      </c>
      <c r="FJ10" s="54">
        <f t="shared" si="151"/>
        <v>1593.9101533569863</v>
      </c>
      <c r="FK10" s="54">
        <f t="shared" si="246"/>
        <v>175</v>
      </c>
      <c r="FL10" s="55">
        <f t="shared" si="154"/>
        <v>3781.705378817443</v>
      </c>
      <c r="FM10" s="55">
        <f t="shared" si="247"/>
        <v>255</v>
      </c>
      <c r="FN10" s="54">
        <f t="shared" si="156"/>
        <v>3618.1659203990803</v>
      </c>
      <c r="FO10" s="54">
        <f t="shared" si="248"/>
        <v>85</v>
      </c>
      <c r="FP10" s="55">
        <f t="shared" si="158"/>
        <v>3092.8010833419166</v>
      </c>
      <c r="FQ10" s="55">
        <f t="shared" si="249"/>
        <v>20</v>
      </c>
      <c r="FR10" s="54">
        <f t="shared" si="160"/>
        <v>3623.9002763439744</v>
      </c>
      <c r="FS10" s="54">
        <f t="shared" si="250"/>
        <v>100</v>
      </c>
      <c r="FT10" s="55">
        <f t="shared" si="162"/>
        <v>3507.0047936807969</v>
      </c>
      <c r="FU10" s="55">
        <f t="shared" si="251"/>
        <v>260</v>
      </c>
    </row>
    <row r="11" spans="1:177" x14ac:dyDescent="0.25">
      <c r="A11" s="6" t="s">
        <v>4</v>
      </c>
      <c r="B11" s="4">
        <v>388123.09705665224</v>
      </c>
      <c r="C11" s="4">
        <v>6459413.7503251275</v>
      </c>
      <c r="D11" s="23">
        <v>-31.995830399999999</v>
      </c>
      <c r="E11" s="26">
        <v>115.8156486</v>
      </c>
      <c r="F11" s="54">
        <f t="shared" si="164"/>
        <v>2882.3330238633812</v>
      </c>
      <c r="G11" s="54">
        <f t="shared" si="165"/>
        <v>75</v>
      </c>
      <c r="H11" s="55">
        <f t="shared" si="166"/>
        <v>2958.2469537782749</v>
      </c>
      <c r="I11" s="55">
        <f t="shared" si="167"/>
        <v>90</v>
      </c>
      <c r="J11" s="54">
        <f t="shared" si="0"/>
        <v>1448.3925743226519</v>
      </c>
      <c r="K11" s="54">
        <f t="shared" si="168"/>
        <v>125</v>
      </c>
      <c r="L11" s="55">
        <f t="shared" si="2"/>
        <v>534.22679452297132</v>
      </c>
      <c r="M11" s="55">
        <f t="shared" si="169"/>
        <v>190</v>
      </c>
      <c r="N11" s="54">
        <f t="shared" si="4"/>
        <v>0</v>
      </c>
      <c r="O11" s="54" t="e">
        <f t="shared" si="170"/>
        <v>#DIV/0!</v>
      </c>
      <c r="P11" s="55">
        <f t="shared" si="6"/>
        <v>775.1731976247496</v>
      </c>
      <c r="Q11" s="55">
        <f t="shared" si="171"/>
        <v>55</v>
      </c>
      <c r="R11" s="54">
        <f t="shared" si="8"/>
        <v>2890.0983653083981</v>
      </c>
      <c r="S11" s="54">
        <f t="shared" si="172"/>
        <v>270</v>
      </c>
      <c r="T11" s="55">
        <f t="shared" si="10"/>
        <v>3068.9831045194846</v>
      </c>
      <c r="U11" s="55">
        <f t="shared" si="173"/>
        <v>265</v>
      </c>
      <c r="V11" s="54">
        <f t="shared" si="12"/>
        <v>3734.3851322352866</v>
      </c>
      <c r="W11" s="54">
        <f t="shared" si="174"/>
        <v>230</v>
      </c>
      <c r="X11" s="55">
        <f t="shared" si="14"/>
        <v>1384.0307612989864</v>
      </c>
      <c r="Y11" s="55">
        <f t="shared" si="175"/>
        <v>145</v>
      </c>
      <c r="Z11" s="54">
        <f t="shared" si="16"/>
        <v>3207.5707691866451</v>
      </c>
      <c r="AA11" s="54">
        <f t="shared" si="176"/>
        <v>40</v>
      </c>
      <c r="AB11" s="55">
        <f t="shared" si="18"/>
        <v>2367.7170870249533</v>
      </c>
      <c r="AC11" s="55">
        <f t="shared" si="177"/>
        <v>220</v>
      </c>
      <c r="AD11" s="54">
        <f t="shared" si="20"/>
        <v>2373.5805090911817</v>
      </c>
      <c r="AE11" s="54">
        <f t="shared" si="178"/>
        <v>220</v>
      </c>
      <c r="AF11" s="55">
        <f t="shared" si="22"/>
        <v>3698.4591088701227</v>
      </c>
      <c r="AG11" s="55">
        <f t="shared" si="179"/>
        <v>275</v>
      </c>
      <c r="AH11" s="54">
        <f t="shared" si="24"/>
        <v>4828.4746476321025</v>
      </c>
      <c r="AI11" s="54">
        <f t="shared" si="180"/>
        <v>225</v>
      </c>
      <c r="AJ11" s="55">
        <f t="shared" si="26"/>
        <v>3939.6997669609677</v>
      </c>
      <c r="AK11" s="55">
        <f t="shared" si="181"/>
        <v>235</v>
      </c>
      <c r="AL11" s="54">
        <f t="shared" si="28"/>
        <v>2926.8225127498531</v>
      </c>
      <c r="AM11" s="54">
        <f t="shared" si="182"/>
        <v>275</v>
      </c>
      <c r="AN11" s="55">
        <f t="shared" si="30"/>
        <v>3174.1350087346459</v>
      </c>
      <c r="AO11" s="55">
        <f t="shared" si="183"/>
        <v>275</v>
      </c>
      <c r="AP11" s="54">
        <f t="shared" si="32"/>
        <v>2906.0057592784246</v>
      </c>
      <c r="AQ11" s="54">
        <f t="shared" si="184"/>
        <v>275</v>
      </c>
      <c r="AR11" s="55">
        <f t="shared" si="34"/>
        <v>3000.2721444611261</v>
      </c>
      <c r="AS11" s="55">
        <f t="shared" si="185"/>
        <v>85</v>
      </c>
      <c r="AT11" s="54">
        <f t="shared" si="36"/>
        <v>2033.4192358480163</v>
      </c>
      <c r="AU11" s="54">
        <f t="shared" si="186"/>
        <v>60</v>
      </c>
      <c r="AV11" s="55">
        <f t="shared" si="38"/>
        <v>3058.2982806158516</v>
      </c>
      <c r="AW11" s="55">
        <f t="shared" si="187"/>
        <v>270</v>
      </c>
      <c r="AX11" s="54">
        <f t="shared" si="40"/>
        <v>1970.9254779481437</v>
      </c>
      <c r="AY11" s="54">
        <f t="shared" si="188"/>
        <v>25</v>
      </c>
      <c r="AZ11" s="55">
        <f t="shared" si="42"/>
        <v>3469.8191504729016</v>
      </c>
      <c r="BA11" s="55">
        <f t="shared" si="189"/>
        <v>280</v>
      </c>
      <c r="BB11" s="54">
        <f t="shared" si="44"/>
        <v>1750.1618829491581</v>
      </c>
      <c r="BC11" s="54">
        <f t="shared" si="190"/>
        <v>160</v>
      </c>
      <c r="BD11" s="55">
        <f t="shared" si="46"/>
        <v>1271.1963425720689</v>
      </c>
      <c r="BE11" s="55">
        <f t="shared" si="191"/>
        <v>140</v>
      </c>
      <c r="BF11" s="54">
        <f t="shared" si="48"/>
        <v>2086.7948951679346</v>
      </c>
      <c r="BG11" s="54">
        <f t="shared" si="192"/>
        <v>50</v>
      </c>
      <c r="BH11" s="55">
        <f t="shared" si="50"/>
        <v>1366.5068609582117</v>
      </c>
      <c r="BI11" s="55">
        <f t="shared" si="193"/>
        <v>80</v>
      </c>
      <c r="BJ11" s="54">
        <f t="shared" si="52"/>
        <v>937.55354744992269</v>
      </c>
      <c r="BK11" s="54">
        <f t="shared" si="194"/>
        <v>90</v>
      </c>
      <c r="BL11" s="55">
        <f t="shared" si="54"/>
        <v>1337.853199185912</v>
      </c>
      <c r="BM11" s="55">
        <f t="shared" si="195"/>
        <v>225</v>
      </c>
      <c r="BN11" s="54">
        <f t="shared" si="56"/>
        <v>5157.9089911114334</v>
      </c>
      <c r="BO11" s="54">
        <f t="shared" si="196"/>
        <v>225</v>
      </c>
      <c r="BP11" s="55">
        <f t="shared" si="58"/>
        <v>2334.158766078207</v>
      </c>
      <c r="BQ11" s="55">
        <f t="shared" si="197"/>
        <v>90</v>
      </c>
      <c r="BR11" s="54">
        <f t="shared" si="60"/>
        <v>2166.4298743690292</v>
      </c>
      <c r="BS11" s="54">
        <f t="shared" si="198"/>
        <v>80</v>
      </c>
      <c r="BT11" s="55">
        <f t="shared" si="62"/>
        <v>2312.8738164325287</v>
      </c>
      <c r="BU11" s="55">
        <f t="shared" si="199"/>
        <v>115</v>
      </c>
      <c r="BV11" s="54">
        <f t="shared" si="64"/>
        <v>213.45305633180567</v>
      </c>
      <c r="BW11" s="54">
        <f t="shared" si="200"/>
        <v>195</v>
      </c>
      <c r="BX11" s="55">
        <f t="shared" si="66"/>
        <v>647.83893482784765</v>
      </c>
      <c r="BY11" s="55">
        <f t="shared" si="201"/>
        <v>65</v>
      </c>
      <c r="BZ11" s="54">
        <f t="shared" si="68"/>
        <v>3063.6942186021056</v>
      </c>
      <c r="CA11" s="54">
        <f t="shared" si="202"/>
        <v>95</v>
      </c>
      <c r="CB11" s="55">
        <f t="shared" si="70"/>
        <v>2681.1343001038949</v>
      </c>
      <c r="CC11" s="55">
        <f t="shared" si="203"/>
        <v>45</v>
      </c>
      <c r="CD11" s="54">
        <f t="shared" si="72"/>
        <v>1675.8554429840447</v>
      </c>
      <c r="CE11" s="54">
        <f t="shared" si="204"/>
        <v>60</v>
      </c>
      <c r="CF11" s="55">
        <f t="shared" si="74"/>
        <v>3338.5303891229746</v>
      </c>
      <c r="CG11" s="55">
        <f t="shared" si="205"/>
        <v>275</v>
      </c>
      <c r="CH11" s="54">
        <f t="shared" si="76"/>
        <v>2820.5581489642873</v>
      </c>
      <c r="CI11" s="54">
        <f t="shared" si="206"/>
        <v>95</v>
      </c>
      <c r="CJ11" s="55">
        <f t="shared" si="78"/>
        <v>3740.119712933923</v>
      </c>
      <c r="CK11" s="55">
        <f t="shared" si="207"/>
        <v>35</v>
      </c>
      <c r="CL11" s="54">
        <f t="shared" si="80"/>
        <v>1977.9805493935924</v>
      </c>
      <c r="CM11" s="54">
        <f t="shared" si="208"/>
        <v>45</v>
      </c>
      <c r="CN11" s="55">
        <f t="shared" si="82"/>
        <v>2398.4433092569589</v>
      </c>
      <c r="CO11" s="55">
        <f t="shared" si="209"/>
        <v>210</v>
      </c>
      <c r="CP11" s="54">
        <f t="shared" si="84"/>
        <v>3476.0874351401076</v>
      </c>
      <c r="CQ11" s="54">
        <f t="shared" si="210"/>
        <v>110</v>
      </c>
      <c r="CR11" s="55">
        <f t="shared" si="86"/>
        <v>1966.6204973398101</v>
      </c>
      <c r="CS11" s="55">
        <f t="shared" si="211"/>
        <v>40</v>
      </c>
      <c r="CT11" s="54">
        <f t="shared" si="88"/>
        <v>1758.4429657747503</v>
      </c>
      <c r="CU11" s="54">
        <f t="shared" si="212"/>
        <v>40</v>
      </c>
      <c r="CV11" s="55">
        <f t="shared" si="90"/>
        <v>3443.1622917043105</v>
      </c>
      <c r="CW11" s="55">
        <f t="shared" si="213"/>
        <v>265</v>
      </c>
      <c r="CX11" s="54">
        <f t="shared" si="92"/>
        <v>2441.2674052013704</v>
      </c>
      <c r="CY11" s="54">
        <f t="shared" si="214"/>
        <v>225</v>
      </c>
      <c r="CZ11" s="55">
        <f t="shared" si="94"/>
        <v>4160.5591817259883</v>
      </c>
      <c r="DA11" s="55">
        <f t="shared" si="215"/>
        <v>250</v>
      </c>
      <c r="DB11" s="54">
        <f t="shared" si="96"/>
        <v>1727.298561899285</v>
      </c>
      <c r="DC11" s="54">
        <f t="shared" si="216"/>
        <v>45</v>
      </c>
      <c r="DD11" s="55">
        <f t="shared" si="98"/>
        <v>5650.310192802508</v>
      </c>
      <c r="DE11" s="55">
        <f t="shared" si="217"/>
        <v>235</v>
      </c>
      <c r="DF11" s="54">
        <f t="shared" si="100"/>
        <v>1075.6474810565196</v>
      </c>
      <c r="DG11" s="54">
        <f t="shared" si="218"/>
        <v>70</v>
      </c>
      <c r="DH11" s="55">
        <f t="shared" si="102"/>
        <v>1323.7289863790752</v>
      </c>
      <c r="DI11" s="55">
        <f t="shared" si="219"/>
        <v>75</v>
      </c>
      <c r="DJ11" s="54">
        <f t="shared" si="104"/>
        <v>3255.9355862878083</v>
      </c>
      <c r="DK11" s="54">
        <f t="shared" si="220"/>
        <v>250</v>
      </c>
      <c r="DL11" s="55">
        <f t="shared" si="104"/>
        <v>3340.6853636201854</v>
      </c>
      <c r="DM11" s="55">
        <f t="shared" si="221"/>
        <v>255</v>
      </c>
      <c r="DN11" s="54">
        <f t="shared" si="107"/>
        <v>100.31875767905002</v>
      </c>
      <c r="DO11" s="54">
        <f t="shared" si="222"/>
        <v>265</v>
      </c>
      <c r="DP11" s="55">
        <f t="shared" si="109"/>
        <v>1582.9750303763617</v>
      </c>
      <c r="DQ11" s="55">
        <f t="shared" si="223"/>
        <v>90</v>
      </c>
      <c r="DR11" s="54">
        <f t="shared" si="111"/>
        <v>3371.1958453868783</v>
      </c>
      <c r="DS11" s="54">
        <f t="shared" si="224"/>
        <v>260</v>
      </c>
      <c r="DT11" s="55">
        <f t="shared" si="113"/>
        <v>3361.6985251945125</v>
      </c>
      <c r="DU11" s="55">
        <f t="shared" si="225"/>
        <v>265</v>
      </c>
      <c r="DV11" s="54">
        <f t="shared" si="115"/>
        <v>2272.6975447435912</v>
      </c>
      <c r="DW11" s="54">
        <f t="shared" si="226"/>
        <v>200</v>
      </c>
      <c r="DX11" s="55">
        <f t="shared" si="117"/>
        <v>1719.0146485312409</v>
      </c>
      <c r="DY11" s="55">
        <f t="shared" si="227"/>
        <v>45</v>
      </c>
      <c r="DZ11" s="54">
        <f t="shared" si="119"/>
        <v>812.56781251537598</v>
      </c>
      <c r="EA11" s="54">
        <f t="shared" si="228"/>
        <v>200</v>
      </c>
      <c r="EB11" s="55">
        <f t="shared" si="121"/>
        <v>2983.3134285509955</v>
      </c>
      <c r="EC11" s="55">
        <f t="shared" si="229"/>
        <v>35</v>
      </c>
      <c r="ED11" s="54">
        <f t="shared" si="123"/>
        <v>2330.1170453379668</v>
      </c>
      <c r="EE11" s="54">
        <f t="shared" si="230"/>
        <v>80</v>
      </c>
      <c r="EF11" s="55">
        <f t="shared" si="125"/>
        <v>3724.5399498557604</v>
      </c>
      <c r="EG11" s="55">
        <f t="shared" si="231"/>
        <v>240</v>
      </c>
      <c r="EH11" s="54">
        <f t="shared" si="127"/>
        <v>3046.8258639271985</v>
      </c>
      <c r="EI11" s="54">
        <f t="shared" si="232"/>
        <v>40</v>
      </c>
      <c r="EJ11" s="55">
        <f t="shared" si="129"/>
        <v>3465.0403521049079</v>
      </c>
      <c r="EK11" s="55">
        <f t="shared" si="233"/>
        <v>40</v>
      </c>
      <c r="EL11" s="54">
        <f t="shared" si="129"/>
        <v>2587.2103055920434</v>
      </c>
      <c r="EM11" s="54">
        <f t="shared" si="234"/>
        <v>245</v>
      </c>
      <c r="EN11" s="55">
        <f t="shared" si="132"/>
        <v>3712.7675082348451</v>
      </c>
      <c r="EO11" s="55">
        <f t="shared" si="235"/>
        <v>260</v>
      </c>
      <c r="EP11" s="54">
        <f t="shared" si="134"/>
        <v>3703.9496497615323</v>
      </c>
      <c r="EQ11" s="54">
        <f t="shared" si="236"/>
        <v>265</v>
      </c>
      <c r="ER11" s="55">
        <f t="shared" si="136"/>
        <v>1671.5154607585043</v>
      </c>
      <c r="ES11" s="55">
        <f t="shared" si="237"/>
        <v>120</v>
      </c>
      <c r="ET11" s="54">
        <f t="shared" si="138"/>
        <v>3898.8896980755621</v>
      </c>
      <c r="EU11" s="54">
        <f t="shared" si="238"/>
        <v>265</v>
      </c>
      <c r="EV11" s="55">
        <f t="shared" si="138"/>
        <v>5291.2978960881173</v>
      </c>
      <c r="EW11" s="55">
        <f t="shared" si="239"/>
        <v>230</v>
      </c>
      <c r="EX11" s="54">
        <f t="shared" si="141"/>
        <v>1923.2479870167069</v>
      </c>
      <c r="EY11" s="54">
        <f t="shared" si="240"/>
        <v>35</v>
      </c>
      <c r="EZ11" s="55">
        <f t="shared" si="143"/>
        <v>1395.2237848098059</v>
      </c>
      <c r="FA11" s="55">
        <f t="shared" si="241"/>
        <v>175</v>
      </c>
      <c r="FB11" s="54">
        <f t="shared" si="145"/>
        <v>3696.2776478836349</v>
      </c>
      <c r="FC11" s="54">
        <f t="shared" si="242"/>
        <v>270</v>
      </c>
      <c r="FD11" s="55">
        <f t="shared" si="147"/>
        <v>2126.6940284938782</v>
      </c>
      <c r="FE11" s="55">
        <f t="shared" si="243"/>
        <v>60</v>
      </c>
      <c r="FF11" s="54">
        <f t="shared" si="149"/>
        <v>2403.2438735499827</v>
      </c>
      <c r="FG11" s="54">
        <f t="shared" si="244"/>
        <v>210</v>
      </c>
      <c r="FH11" s="55">
        <f t="shared" si="151"/>
        <v>3289.8966325175716</v>
      </c>
      <c r="FI11" s="55">
        <f t="shared" si="245"/>
        <v>100</v>
      </c>
      <c r="FJ11" s="54">
        <f t="shared" si="151"/>
        <v>2111.3815772042622</v>
      </c>
      <c r="FK11" s="54">
        <f t="shared" si="246"/>
        <v>180</v>
      </c>
      <c r="FL11" s="55">
        <f t="shared" si="154"/>
        <v>4028.7439598136534</v>
      </c>
      <c r="FM11" s="55">
        <f t="shared" si="247"/>
        <v>250</v>
      </c>
      <c r="FN11" s="54">
        <f t="shared" si="156"/>
        <v>3499.7406306441326</v>
      </c>
      <c r="FO11" s="54">
        <f t="shared" si="248"/>
        <v>95</v>
      </c>
      <c r="FP11" s="55">
        <f t="shared" si="158"/>
        <v>2571.4235667622124</v>
      </c>
      <c r="FQ11" s="55">
        <f t="shared" si="249"/>
        <v>25</v>
      </c>
      <c r="FR11" s="54">
        <f t="shared" si="160"/>
        <v>3665.8028689305229</v>
      </c>
      <c r="FS11" s="54">
        <f t="shared" si="250"/>
        <v>110</v>
      </c>
      <c r="FT11" s="55">
        <f t="shared" si="162"/>
        <v>3728.1718421535761</v>
      </c>
      <c r="FU11" s="55">
        <f t="shared" si="251"/>
        <v>250</v>
      </c>
    </row>
    <row r="12" spans="1:177" x14ac:dyDescent="0.25">
      <c r="A12" s="6" t="s">
        <v>5</v>
      </c>
      <c r="B12" s="4">
        <v>388744.97668934165</v>
      </c>
      <c r="C12" s="4">
        <v>6459876.5237132581</v>
      </c>
      <c r="D12" s="23">
        <v>-31.9917175</v>
      </c>
      <c r="E12" s="26">
        <v>115.8222841</v>
      </c>
      <c r="F12" s="54">
        <f t="shared" si="164"/>
        <v>2166.6348434246088</v>
      </c>
      <c r="G12" s="54">
        <f t="shared" si="165"/>
        <v>80</v>
      </c>
      <c r="H12" s="55">
        <f t="shared" si="166"/>
        <v>2376.9079211121657</v>
      </c>
      <c r="I12" s="55">
        <f t="shared" si="167"/>
        <v>100</v>
      </c>
      <c r="J12" s="54">
        <f t="shared" si="0"/>
        <v>1375.7752655694435</v>
      </c>
      <c r="K12" s="54">
        <f t="shared" si="168"/>
        <v>155</v>
      </c>
      <c r="L12" s="55">
        <f t="shared" si="2"/>
        <v>1220.8096224380095</v>
      </c>
      <c r="M12" s="55">
        <f t="shared" si="169"/>
        <v>215</v>
      </c>
      <c r="N12" s="54">
        <f t="shared" si="4"/>
        <v>775.1731976247496</v>
      </c>
      <c r="O12" s="54">
        <f t="shared" si="170"/>
        <v>235</v>
      </c>
      <c r="P12" s="55">
        <f t="shared" si="6"/>
        <v>0</v>
      </c>
      <c r="Q12" s="55" t="e">
        <f t="shared" si="171"/>
        <v>#DIV/0!</v>
      </c>
      <c r="R12" s="54">
        <f t="shared" si="8"/>
        <v>3542.6956677203816</v>
      </c>
      <c r="S12" s="54">
        <f t="shared" si="172"/>
        <v>260</v>
      </c>
      <c r="T12" s="55">
        <f t="shared" si="10"/>
        <v>3738.9914772298371</v>
      </c>
      <c r="U12" s="55">
        <f t="shared" si="173"/>
        <v>260</v>
      </c>
      <c r="V12" s="54">
        <f t="shared" si="12"/>
        <v>4509.3862516970157</v>
      </c>
      <c r="W12" s="54">
        <f t="shared" si="174"/>
        <v>230</v>
      </c>
      <c r="X12" s="55">
        <f t="shared" si="14"/>
        <v>1576.0982087088385</v>
      </c>
      <c r="Y12" s="55">
        <f t="shared" si="175"/>
        <v>175</v>
      </c>
      <c r="Z12" s="54">
        <f t="shared" si="16"/>
        <v>2467.3278915446817</v>
      </c>
      <c r="AA12" s="54">
        <f t="shared" si="176"/>
        <v>35</v>
      </c>
      <c r="AB12" s="55">
        <f t="shared" si="18"/>
        <v>3121.5147555298317</v>
      </c>
      <c r="AC12" s="55">
        <f t="shared" si="177"/>
        <v>220</v>
      </c>
      <c r="AD12" s="54">
        <f t="shared" si="20"/>
        <v>3138.8571503387343</v>
      </c>
      <c r="AE12" s="54">
        <f t="shared" si="178"/>
        <v>225</v>
      </c>
      <c r="AF12" s="55">
        <f t="shared" si="22"/>
        <v>4297.7380710501102</v>
      </c>
      <c r="AG12" s="55">
        <f t="shared" si="179"/>
        <v>270</v>
      </c>
      <c r="AH12" s="54">
        <f t="shared" si="24"/>
        <v>5600.1658162886633</v>
      </c>
      <c r="AI12" s="54">
        <f t="shared" si="180"/>
        <v>225</v>
      </c>
      <c r="AJ12" s="55">
        <f t="shared" si="26"/>
        <v>4714.8582258718616</v>
      </c>
      <c r="AK12" s="55">
        <f t="shared" si="181"/>
        <v>235</v>
      </c>
      <c r="AL12" s="54">
        <f t="shared" si="28"/>
        <v>3528.9662776529653</v>
      </c>
      <c r="AM12" s="54">
        <f t="shared" si="182"/>
        <v>270</v>
      </c>
      <c r="AN12" s="55">
        <f t="shared" si="30"/>
        <v>3796.6264616734929</v>
      </c>
      <c r="AO12" s="55">
        <f t="shared" si="183"/>
        <v>265</v>
      </c>
      <c r="AP12" s="54">
        <f t="shared" si="32"/>
        <v>3528.7391416142132</v>
      </c>
      <c r="AQ12" s="54">
        <f t="shared" si="184"/>
        <v>265</v>
      </c>
      <c r="AR12" s="55">
        <f t="shared" si="34"/>
        <v>2385.5743686728729</v>
      </c>
      <c r="AS12" s="55">
        <f t="shared" si="185"/>
        <v>95</v>
      </c>
      <c r="AT12" s="54">
        <f t="shared" si="36"/>
        <v>1263.3161369243305</v>
      </c>
      <c r="AU12" s="54">
        <f t="shared" si="186"/>
        <v>60</v>
      </c>
      <c r="AV12" s="55">
        <f t="shared" si="38"/>
        <v>3707.4302544646976</v>
      </c>
      <c r="AW12" s="55">
        <f t="shared" si="187"/>
        <v>265</v>
      </c>
      <c r="AX12" s="54">
        <f t="shared" si="40"/>
        <v>1332.9996911491066</v>
      </c>
      <c r="AY12" s="54">
        <f t="shared" si="188"/>
        <v>10</v>
      </c>
      <c r="AZ12" s="55">
        <f t="shared" si="42"/>
        <v>4054.2546781780134</v>
      </c>
      <c r="BA12" s="55">
        <f t="shared" si="189"/>
        <v>270</v>
      </c>
      <c r="BB12" s="54">
        <f t="shared" si="44"/>
        <v>2110.7659398630608</v>
      </c>
      <c r="BC12" s="54">
        <f t="shared" si="190"/>
        <v>180</v>
      </c>
      <c r="BD12" s="55">
        <f t="shared" si="46"/>
        <v>1446.4209324582823</v>
      </c>
      <c r="BE12" s="55">
        <f t="shared" si="191"/>
        <v>175</v>
      </c>
      <c r="BF12" s="54">
        <f t="shared" si="48"/>
        <v>1316.9684854852908</v>
      </c>
      <c r="BG12" s="54">
        <f t="shared" si="192"/>
        <v>45</v>
      </c>
      <c r="BH12" s="55">
        <f t="shared" si="50"/>
        <v>766.35103822562314</v>
      </c>
      <c r="BI12" s="55">
        <f t="shared" si="193"/>
        <v>110</v>
      </c>
      <c r="BJ12" s="54">
        <f t="shared" si="52"/>
        <v>550.09685102018943</v>
      </c>
      <c r="BK12" s="54">
        <f t="shared" si="194"/>
        <v>145</v>
      </c>
      <c r="BL12" s="55">
        <f t="shared" si="54"/>
        <v>2104.7178942351875</v>
      </c>
      <c r="BM12" s="55">
        <f t="shared" si="195"/>
        <v>225</v>
      </c>
      <c r="BN12" s="54">
        <f t="shared" si="56"/>
        <v>5928.5750177735554</v>
      </c>
      <c r="BO12" s="54">
        <f t="shared" si="196"/>
        <v>225</v>
      </c>
      <c r="BP12" s="55">
        <f t="shared" si="58"/>
        <v>1751.5287515180187</v>
      </c>
      <c r="BQ12" s="55">
        <f t="shared" si="197"/>
        <v>105</v>
      </c>
      <c r="BR12" s="54">
        <f t="shared" si="60"/>
        <v>1515.9730442734278</v>
      </c>
      <c r="BS12" s="54">
        <f t="shared" si="198"/>
        <v>95</v>
      </c>
      <c r="BT12" s="55">
        <f t="shared" si="62"/>
        <v>2026.6698242830435</v>
      </c>
      <c r="BU12" s="55">
        <f t="shared" si="199"/>
        <v>135</v>
      </c>
      <c r="BV12" s="54">
        <f t="shared" si="64"/>
        <v>948.55668439938188</v>
      </c>
      <c r="BW12" s="54">
        <f t="shared" si="200"/>
        <v>225</v>
      </c>
      <c r="BX12" s="55">
        <f t="shared" si="66"/>
        <v>183.09636481657031</v>
      </c>
      <c r="BY12" s="55">
        <f t="shared" si="201"/>
        <v>195</v>
      </c>
      <c r="BZ12" s="54">
        <f t="shared" si="68"/>
        <v>2505.1540714427883</v>
      </c>
      <c r="CA12" s="54">
        <f t="shared" si="202"/>
        <v>105</v>
      </c>
      <c r="CB12" s="55">
        <f t="shared" si="70"/>
        <v>1921.9775744736962</v>
      </c>
      <c r="CC12" s="55">
        <f t="shared" si="203"/>
        <v>40</v>
      </c>
      <c r="CD12" s="54">
        <f t="shared" si="72"/>
        <v>916.74629437107228</v>
      </c>
      <c r="CE12" s="54">
        <f t="shared" si="204"/>
        <v>70</v>
      </c>
      <c r="CF12" s="55">
        <f t="shared" si="74"/>
        <v>3943.6686332561094</v>
      </c>
      <c r="CG12" s="55">
        <f t="shared" si="205"/>
        <v>270</v>
      </c>
      <c r="CH12" s="54">
        <f t="shared" si="76"/>
        <v>2287.1399814522547</v>
      </c>
      <c r="CI12" s="54">
        <f t="shared" si="206"/>
        <v>110</v>
      </c>
      <c r="CJ12" s="55">
        <f t="shared" si="78"/>
        <v>3016.4580451619831</v>
      </c>
      <c r="CK12" s="55">
        <f t="shared" si="207"/>
        <v>30</v>
      </c>
      <c r="CL12" s="54">
        <f t="shared" si="80"/>
        <v>1211.5163323929562</v>
      </c>
      <c r="CM12" s="54">
        <f t="shared" si="208"/>
        <v>45</v>
      </c>
      <c r="CN12" s="55">
        <f t="shared" si="82"/>
        <v>3125.4232592099211</v>
      </c>
      <c r="CO12" s="55">
        <f t="shared" si="209"/>
        <v>215</v>
      </c>
      <c r="CP12" s="54">
        <f t="shared" si="84"/>
        <v>3114.1137532981511</v>
      </c>
      <c r="CQ12" s="54">
        <f t="shared" si="210"/>
        <v>125</v>
      </c>
      <c r="CR12" s="55">
        <f t="shared" si="86"/>
        <v>1226.0272639482907</v>
      </c>
      <c r="CS12" s="55">
        <f t="shared" si="211"/>
        <v>30</v>
      </c>
      <c r="CT12" s="54">
        <f t="shared" si="88"/>
        <v>1028.9726588199189</v>
      </c>
      <c r="CU12" s="54">
        <f t="shared" si="212"/>
        <v>30</v>
      </c>
      <c r="CV12" s="55">
        <f t="shared" si="90"/>
        <v>4119.6259205939859</v>
      </c>
      <c r="CW12" s="55">
        <f t="shared" si="213"/>
        <v>260</v>
      </c>
      <c r="CX12" s="54">
        <f t="shared" si="92"/>
        <v>3211.5577751301294</v>
      </c>
      <c r="CY12" s="54">
        <f t="shared" si="214"/>
        <v>225</v>
      </c>
      <c r="CZ12" s="55">
        <f t="shared" si="94"/>
        <v>4907.217709068259</v>
      </c>
      <c r="DA12" s="55">
        <f t="shared" si="215"/>
        <v>245</v>
      </c>
      <c r="DB12" s="54">
        <f t="shared" si="96"/>
        <v>967.30094333170916</v>
      </c>
      <c r="DC12" s="54">
        <f t="shared" si="216"/>
        <v>40</v>
      </c>
      <c r="DD12" s="55">
        <f t="shared" si="98"/>
        <v>6424.6310641659747</v>
      </c>
      <c r="DE12" s="55">
        <f t="shared" si="217"/>
        <v>235</v>
      </c>
      <c r="DF12" s="54">
        <f t="shared" si="100"/>
        <v>373.07933103447891</v>
      </c>
      <c r="DG12" s="54">
        <f t="shared" si="218"/>
        <v>100</v>
      </c>
      <c r="DH12" s="55">
        <f t="shared" si="102"/>
        <v>678.59193494342639</v>
      </c>
      <c r="DI12" s="55">
        <f t="shared" si="219"/>
        <v>105</v>
      </c>
      <c r="DJ12" s="54">
        <f t="shared" si="104"/>
        <v>4000.1420382239266</v>
      </c>
      <c r="DK12" s="54">
        <f t="shared" si="220"/>
        <v>250</v>
      </c>
      <c r="DL12" s="55">
        <f t="shared" si="104"/>
        <v>4069.6667954388536</v>
      </c>
      <c r="DM12" s="55">
        <f t="shared" si="221"/>
        <v>250</v>
      </c>
      <c r="DN12" s="54">
        <f t="shared" si="107"/>
        <v>864.34629186766063</v>
      </c>
      <c r="DO12" s="54">
        <f t="shared" si="222"/>
        <v>235</v>
      </c>
      <c r="DP12" s="55">
        <f t="shared" si="109"/>
        <v>1041.7697401995947</v>
      </c>
      <c r="DQ12" s="55">
        <f t="shared" si="223"/>
        <v>115</v>
      </c>
      <c r="DR12" s="54">
        <f t="shared" si="111"/>
        <v>4071.4334584554185</v>
      </c>
      <c r="DS12" s="54">
        <f t="shared" si="224"/>
        <v>255</v>
      </c>
      <c r="DT12" s="55">
        <f t="shared" si="113"/>
        <v>4049.8081073171993</v>
      </c>
      <c r="DU12" s="55">
        <f t="shared" si="225"/>
        <v>260</v>
      </c>
      <c r="DV12" s="54">
        <f t="shared" si="115"/>
        <v>1691.7375088307986</v>
      </c>
      <c r="DW12" s="54">
        <f t="shared" si="226"/>
        <v>215</v>
      </c>
      <c r="DX12" s="55">
        <f t="shared" si="117"/>
        <v>967.3403481940818</v>
      </c>
      <c r="DY12" s="55">
        <f t="shared" si="227"/>
        <v>35</v>
      </c>
      <c r="DZ12" s="54">
        <f t="shared" si="119"/>
        <v>1515.4627851842308</v>
      </c>
      <c r="EA12" s="54">
        <f t="shared" si="228"/>
        <v>215</v>
      </c>
      <c r="EB12" s="55">
        <f t="shared" si="121"/>
        <v>2269.8154471433813</v>
      </c>
      <c r="EC12" s="55">
        <f t="shared" si="229"/>
        <v>25</v>
      </c>
      <c r="ED12" s="54">
        <f t="shared" si="123"/>
        <v>1678.0202917961126</v>
      </c>
      <c r="EE12" s="54">
        <f t="shared" si="230"/>
        <v>95</v>
      </c>
      <c r="EF12" s="55">
        <f t="shared" si="125"/>
        <v>4491.4892903789232</v>
      </c>
      <c r="EG12" s="55">
        <f t="shared" si="231"/>
        <v>240</v>
      </c>
      <c r="EH12" s="54">
        <f t="shared" si="127"/>
        <v>2305.9187707067358</v>
      </c>
      <c r="EI12" s="54">
        <f t="shared" si="232"/>
        <v>35</v>
      </c>
      <c r="EJ12" s="55">
        <f t="shared" si="129"/>
        <v>2728.4769349761596</v>
      </c>
      <c r="EK12" s="55">
        <f t="shared" si="233"/>
        <v>35</v>
      </c>
      <c r="EL12" s="54">
        <f t="shared" si="129"/>
        <v>3349.9952303672512</v>
      </c>
      <c r="EM12" s="54">
        <f t="shared" si="234"/>
        <v>240</v>
      </c>
      <c r="EN12" s="55">
        <f t="shared" si="132"/>
        <v>4428.4452412354058</v>
      </c>
      <c r="EO12" s="55">
        <f t="shared" si="235"/>
        <v>255</v>
      </c>
      <c r="EP12" s="54">
        <f t="shared" si="134"/>
        <v>4393.0873836320761</v>
      </c>
      <c r="EQ12" s="54">
        <f t="shared" si="236"/>
        <v>260</v>
      </c>
      <c r="ER12" s="55">
        <f t="shared" si="136"/>
        <v>1508.2736242380936</v>
      </c>
      <c r="ES12" s="55">
        <f t="shared" si="237"/>
        <v>145</v>
      </c>
      <c r="ET12" s="54">
        <f t="shared" si="138"/>
        <v>4562.9377070672626</v>
      </c>
      <c r="EU12" s="54">
        <f t="shared" si="238"/>
        <v>260</v>
      </c>
      <c r="EV12" s="55">
        <f t="shared" si="138"/>
        <v>6065.156549908168</v>
      </c>
      <c r="EW12" s="55">
        <f t="shared" si="239"/>
        <v>230</v>
      </c>
      <c r="EX12" s="54">
        <f t="shared" si="141"/>
        <v>1205.7817845798525</v>
      </c>
      <c r="EY12" s="54">
        <f t="shared" si="240"/>
        <v>25</v>
      </c>
      <c r="EZ12" s="55">
        <f t="shared" si="143"/>
        <v>1924.8398175812038</v>
      </c>
      <c r="FA12" s="55">
        <f t="shared" si="241"/>
        <v>195</v>
      </c>
      <c r="FB12" s="54">
        <f t="shared" si="145"/>
        <v>4330.9360675722592</v>
      </c>
      <c r="FC12" s="54">
        <f t="shared" si="242"/>
        <v>265</v>
      </c>
      <c r="FD12" s="55">
        <f t="shared" si="147"/>
        <v>1356.1299212130511</v>
      </c>
      <c r="FE12" s="55">
        <f t="shared" si="243"/>
        <v>60</v>
      </c>
      <c r="FF12" s="54">
        <f t="shared" si="149"/>
        <v>3140.4181560338975</v>
      </c>
      <c r="FG12" s="54">
        <f t="shared" si="244"/>
        <v>215</v>
      </c>
      <c r="FH12" s="55">
        <f t="shared" si="151"/>
        <v>2803.0159081129445</v>
      </c>
      <c r="FI12" s="55">
        <f t="shared" si="245"/>
        <v>110</v>
      </c>
      <c r="FJ12" s="54">
        <f t="shared" si="151"/>
        <v>2628.0992496422218</v>
      </c>
      <c r="FK12" s="54">
        <f t="shared" si="246"/>
        <v>190</v>
      </c>
      <c r="FL12" s="55">
        <f t="shared" si="154"/>
        <v>4779.0877267379046</v>
      </c>
      <c r="FM12" s="55">
        <f t="shared" si="247"/>
        <v>245</v>
      </c>
      <c r="FN12" s="54">
        <f t="shared" si="156"/>
        <v>2930.625633843435</v>
      </c>
      <c r="FO12" s="54">
        <f t="shared" si="248"/>
        <v>100</v>
      </c>
      <c r="FP12" s="55">
        <f t="shared" si="158"/>
        <v>1933.3392907255395</v>
      </c>
      <c r="FQ12" s="55">
        <f t="shared" si="249"/>
        <v>15</v>
      </c>
      <c r="FR12" s="54">
        <f t="shared" si="160"/>
        <v>3289.4882758021131</v>
      </c>
      <c r="FS12" s="54">
        <f t="shared" si="250"/>
        <v>120</v>
      </c>
      <c r="FT12" s="55">
        <f t="shared" si="162"/>
        <v>4469.7715489761595</v>
      </c>
      <c r="FU12" s="55">
        <f t="shared" si="251"/>
        <v>250</v>
      </c>
    </row>
    <row r="13" spans="1:177" x14ac:dyDescent="0.25">
      <c r="A13" s="6" t="s">
        <v>6</v>
      </c>
      <c r="B13" s="4">
        <v>385233</v>
      </c>
      <c r="C13" s="4">
        <v>6459411</v>
      </c>
      <c r="D13" s="23">
        <v>-31.995569100000001</v>
      </c>
      <c r="E13" s="26">
        <v>115.7850577</v>
      </c>
      <c r="F13" s="54">
        <f t="shared" si="164"/>
        <v>5707.6617681203352</v>
      </c>
      <c r="G13" s="54">
        <f t="shared" si="165"/>
        <v>85</v>
      </c>
      <c r="H13" s="55">
        <f t="shared" si="166"/>
        <v>5848.3039140725259</v>
      </c>
      <c r="I13" s="55">
        <f t="shared" si="167"/>
        <v>90</v>
      </c>
      <c r="J13" s="54">
        <f t="shared" si="0"/>
        <v>4185.9212464509865</v>
      </c>
      <c r="K13" s="54">
        <f t="shared" si="168"/>
        <v>100</v>
      </c>
      <c r="L13" s="55">
        <f t="shared" si="2"/>
        <v>2844.2067188043902</v>
      </c>
      <c r="M13" s="55">
        <f t="shared" si="169"/>
        <v>100</v>
      </c>
      <c r="N13" s="54">
        <f t="shared" si="4"/>
        <v>2890.0983653083981</v>
      </c>
      <c r="O13" s="54">
        <f t="shared" si="170"/>
        <v>90</v>
      </c>
      <c r="P13" s="55">
        <f t="shared" si="6"/>
        <v>3542.6956677203816</v>
      </c>
      <c r="Q13" s="55">
        <f t="shared" si="171"/>
        <v>85</v>
      </c>
      <c r="R13" s="54">
        <f t="shared" si="8"/>
        <v>0</v>
      </c>
      <c r="S13" s="54" t="e">
        <f t="shared" si="172"/>
        <v>#DIV/0!</v>
      </c>
      <c r="T13" s="55">
        <f t="shared" si="10"/>
        <v>235.44859162890069</v>
      </c>
      <c r="U13" s="55">
        <f t="shared" si="173"/>
        <v>230</v>
      </c>
      <c r="V13" s="54">
        <f t="shared" si="12"/>
        <v>2296.0396498133837</v>
      </c>
      <c r="W13" s="54">
        <f t="shared" si="174"/>
        <v>180</v>
      </c>
      <c r="X13" s="55">
        <f t="shared" si="14"/>
        <v>3890.2845654270586</v>
      </c>
      <c r="Y13" s="55">
        <f t="shared" si="175"/>
        <v>110</v>
      </c>
      <c r="Z13" s="54">
        <f t="shared" si="16"/>
        <v>5489.8286778767142</v>
      </c>
      <c r="AA13" s="54">
        <f t="shared" si="176"/>
        <v>65</v>
      </c>
      <c r="AB13" s="55">
        <f t="shared" si="18"/>
        <v>2357.1584361246109</v>
      </c>
      <c r="AC13" s="55">
        <f t="shared" si="177"/>
        <v>145</v>
      </c>
      <c r="AD13" s="54">
        <f t="shared" si="20"/>
        <v>2157.8574495611733</v>
      </c>
      <c r="AE13" s="54">
        <f t="shared" si="178"/>
        <v>145</v>
      </c>
      <c r="AF13" s="55">
        <f t="shared" si="22"/>
        <v>887.7803031156127</v>
      </c>
      <c r="AG13" s="55">
        <f t="shared" si="179"/>
        <v>300</v>
      </c>
      <c r="AH13" s="54">
        <f t="shared" si="24"/>
        <v>3327.7777619073531</v>
      </c>
      <c r="AI13" s="54">
        <f t="shared" si="180"/>
        <v>190</v>
      </c>
      <c r="AJ13" s="55">
        <f t="shared" si="26"/>
        <v>2345.3905321149091</v>
      </c>
      <c r="AK13" s="55">
        <f t="shared" si="181"/>
        <v>185</v>
      </c>
      <c r="AL13" s="54">
        <f t="shared" si="28"/>
        <v>356.59098669518755</v>
      </c>
      <c r="AM13" s="54">
        <f t="shared" si="182"/>
        <v>360</v>
      </c>
      <c r="AN13" s="55">
        <f t="shared" si="30"/>
        <v>352.95818250919262</v>
      </c>
      <c r="AO13" s="55">
        <f t="shared" si="183"/>
        <v>310</v>
      </c>
      <c r="AP13" s="54">
        <f t="shared" si="32"/>
        <v>217.14741536569116</v>
      </c>
      <c r="AQ13" s="54">
        <f t="shared" si="184"/>
        <v>360</v>
      </c>
      <c r="AR13" s="55">
        <f t="shared" si="34"/>
        <v>5887.0664355505178</v>
      </c>
      <c r="AS13" s="55">
        <f t="shared" si="185"/>
        <v>90</v>
      </c>
      <c r="AT13" s="54">
        <f t="shared" si="36"/>
        <v>4745.0606950807278</v>
      </c>
      <c r="AU13" s="54">
        <f t="shared" si="186"/>
        <v>80</v>
      </c>
      <c r="AV13" s="55">
        <f t="shared" si="38"/>
        <v>168.98435963131141</v>
      </c>
      <c r="AW13" s="55">
        <f t="shared" si="187"/>
        <v>275</v>
      </c>
      <c r="AX13" s="54">
        <f t="shared" si="40"/>
        <v>4147.3110993553109</v>
      </c>
      <c r="AY13" s="54">
        <f t="shared" si="188"/>
        <v>65</v>
      </c>
      <c r="AZ13" s="55">
        <f t="shared" si="42"/>
        <v>746.27943828032676</v>
      </c>
      <c r="BA13" s="55">
        <f t="shared" si="189"/>
        <v>315</v>
      </c>
      <c r="BB13" s="54">
        <f t="shared" si="44"/>
        <v>3849.2109581055702</v>
      </c>
      <c r="BC13" s="54">
        <f t="shared" si="190"/>
        <v>115</v>
      </c>
      <c r="BD13" s="55">
        <f t="shared" si="46"/>
        <v>3835.8875113850772</v>
      </c>
      <c r="BE13" s="55">
        <f t="shared" si="191"/>
        <v>105</v>
      </c>
      <c r="BF13" s="54">
        <f t="shared" si="48"/>
        <v>4656.1031102554534</v>
      </c>
      <c r="BG13" s="54">
        <f t="shared" si="192"/>
        <v>75</v>
      </c>
      <c r="BH13" s="55">
        <f t="shared" si="50"/>
        <v>4244.6445422532115</v>
      </c>
      <c r="BI13" s="55">
        <f t="shared" si="193"/>
        <v>90</v>
      </c>
      <c r="BJ13" s="54">
        <f t="shared" si="52"/>
        <v>3827.6003238613348</v>
      </c>
      <c r="BK13" s="54">
        <f t="shared" si="194"/>
        <v>90</v>
      </c>
      <c r="BL13" s="55">
        <f t="shared" si="54"/>
        <v>2209.7881036063113</v>
      </c>
      <c r="BM13" s="55">
        <f t="shared" si="195"/>
        <v>120</v>
      </c>
      <c r="BN13" s="54">
        <f t="shared" si="56"/>
        <v>3637.8439232941478</v>
      </c>
      <c r="BO13" s="54">
        <f t="shared" si="196"/>
        <v>195</v>
      </c>
      <c r="BP13" s="55">
        <f t="shared" si="58"/>
        <v>5223.4118516601429</v>
      </c>
      <c r="BQ13" s="55">
        <f t="shared" si="197"/>
        <v>90</v>
      </c>
      <c r="BR13" s="54">
        <f t="shared" si="60"/>
        <v>5038.6770088982685</v>
      </c>
      <c r="BS13" s="54">
        <f t="shared" si="198"/>
        <v>85</v>
      </c>
      <c r="BT13" s="55">
        <f t="shared" si="62"/>
        <v>5104.4808385881897</v>
      </c>
      <c r="BU13" s="55">
        <f t="shared" si="199"/>
        <v>100</v>
      </c>
      <c r="BV13" s="54">
        <f t="shared" si="64"/>
        <v>2848.4093444797973</v>
      </c>
      <c r="BW13" s="54">
        <f t="shared" si="200"/>
        <v>95</v>
      </c>
      <c r="BX13" s="55">
        <f t="shared" si="66"/>
        <v>3484.1820466776508</v>
      </c>
      <c r="BY13" s="55">
        <f t="shared" si="201"/>
        <v>85</v>
      </c>
      <c r="BZ13" s="54">
        <f t="shared" si="68"/>
        <v>5952.873927776398</v>
      </c>
      <c r="CA13" s="54">
        <f t="shared" si="202"/>
        <v>95</v>
      </c>
      <c r="CB13" s="55">
        <f t="shared" si="70"/>
        <v>5120.3590723657035</v>
      </c>
      <c r="CC13" s="55">
        <f t="shared" si="203"/>
        <v>70</v>
      </c>
      <c r="CD13" s="54">
        <f t="shared" si="72"/>
        <v>4440.0272521686175</v>
      </c>
      <c r="CE13" s="54">
        <f t="shared" si="204"/>
        <v>80</v>
      </c>
      <c r="CF13" s="55">
        <f t="shared" si="74"/>
        <v>556.02797573485088</v>
      </c>
      <c r="CG13" s="55">
        <f t="shared" si="205"/>
        <v>310</v>
      </c>
      <c r="CH13" s="54">
        <f t="shared" si="76"/>
        <v>5707.3607314572882</v>
      </c>
      <c r="CI13" s="54">
        <f t="shared" si="206"/>
        <v>95</v>
      </c>
      <c r="CJ13" s="55">
        <f t="shared" si="78"/>
        <v>5884.6319341144863</v>
      </c>
      <c r="CK13" s="55">
        <f t="shared" si="207"/>
        <v>60</v>
      </c>
      <c r="CL13" s="54">
        <f t="shared" si="80"/>
        <v>4536.9488646005257</v>
      </c>
      <c r="CM13" s="54">
        <f t="shared" si="208"/>
        <v>75</v>
      </c>
      <c r="CN13" s="55">
        <f t="shared" si="82"/>
        <v>2674.9218064187953</v>
      </c>
      <c r="CO13" s="55">
        <f t="shared" si="209"/>
        <v>140</v>
      </c>
      <c r="CP13" s="54">
        <f t="shared" si="84"/>
        <v>6272.6928176816764</v>
      </c>
      <c r="CQ13" s="54">
        <f t="shared" si="210"/>
        <v>105</v>
      </c>
      <c r="CR13" s="55">
        <f t="shared" si="86"/>
        <v>4418.1207763967695</v>
      </c>
      <c r="CS13" s="55">
        <f t="shared" si="211"/>
        <v>70</v>
      </c>
      <c r="CT13" s="54">
        <f t="shared" si="88"/>
        <v>4215.2900266678507</v>
      </c>
      <c r="CU13" s="54">
        <f t="shared" si="212"/>
        <v>70</v>
      </c>
      <c r="CV13" s="55">
        <f t="shared" si="90"/>
        <v>602.89047172775213</v>
      </c>
      <c r="CW13" s="55">
        <f t="shared" si="213"/>
        <v>245</v>
      </c>
      <c r="CX13" s="54">
        <f t="shared" si="92"/>
        <v>2039.4030302020626</v>
      </c>
      <c r="CY13" s="54">
        <f t="shared" si="214"/>
        <v>150</v>
      </c>
      <c r="CZ13" s="55">
        <f t="shared" si="94"/>
        <v>1735.6919072463259</v>
      </c>
      <c r="DA13" s="55">
        <f t="shared" si="215"/>
        <v>215</v>
      </c>
      <c r="DB13" s="54">
        <f t="shared" si="96"/>
        <v>4288.2185927265436</v>
      </c>
      <c r="DC13" s="54">
        <f t="shared" si="216"/>
        <v>75</v>
      </c>
      <c r="DD13" s="55">
        <f t="shared" si="98"/>
        <v>3621.9033615336061</v>
      </c>
      <c r="DE13" s="55">
        <f t="shared" si="217"/>
        <v>210</v>
      </c>
      <c r="DF13" s="54">
        <f t="shared" si="100"/>
        <v>3904.6030631369931</v>
      </c>
      <c r="DG13" s="54">
        <f t="shared" si="218"/>
        <v>85</v>
      </c>
      <c r="DH13" s="55">
        <f t="shared" si="102"/>
        <v>4187.3220559207048</v>
      </c>
      <c r="DI13" s="55">
        <f t="shared" si="219"/>
        <v>85</v>
      </c>
      <c r="DJ13" s="54">
        <f t="shared" si="104"/>
        <v>1053.8336236816619</v>
      </c>
      <c r="DK13" s="54">
        <f t="shared" si="220"/>
        <v>190</v>
      </c>
      <c r="DL13" s="55">
        <f t="shared" si="104"/>
        <v>907.82778377802583</v>
      </c>
      <c r="DM13" s="55">
        <f t="shared" si="221"/>
        <v>200</v>
      </c>
      <c r="DN13" s="54">
        <f t="shared" si="107"/>
        <v>2790.712401472043</v>
      </c>
      <c r="DO13" s="54">
        <f t="shared" si="222"/>
        <v>90</v>
      </c>
      <c r="DP13" s="55">
        <f t="shared" si="109"/>
        <v>4472.4160137446961</v>
      </c>
      <c r="DQ13" s="55">
        <f t="shared" si="223"/>
        <v>90</v>
      </c>
      <c r="DR13" s="54">
        <f t="shared" si="111"/>
        <v>667.69484065885922</v>
      </c>
      <c r="DS13" s="54">
        <f t="shared" si="224"/>
        <v>220</v>
      </c>
      <c r="DT13" s="55">
        <f t="shared" si="113"/>
        <v>582.33378003845201</v>
      </c>
      <c r="DU13" s="55">
        <f t="shared" si="225"/>
        <v>230</v>
      </c>
      <c r="DV13" s="54">
        <f t="shared" si="115"/>
        <v>4216.009185708408</v>
      </c>
      <c r="DW13" s="54">
        <f t="shared" si="226"/>
        <v>110</v>
      </c>
      <c r="DX13" s="55">
        <f t="shared" si="117"/>
        <v>4250.5522464494516</v>
      </c>
      <c r="DY13" s="55">
        <f t="shared" si="227"/>
        <v>75</v>
      </c>
      <c r="DZ13" s="54">
        <f t="shared" si="119"/>
        <v>2740.1793060251257</v>
      </c>
      <c r="EA13" s="54">
        <f t="shared" si="228"/>
        <v>110</v>
      </c>
      <c r="EB13" s="55">
        <f t="shared" si="121"/>
        <v>5174.0124054119251</v>
      </c>
      <c r="EC13" s="55">
        <f t="shared" si="229"/>
        <v>60</v>
      </c>
      <c r="ED13" s="54">
        <f t="shared" si="123"/>
        <v>5202.6597653669314</v>
      </c>
      <c r="EE13" s="54">
        <f t="shared" si="230"/>
        <v>85</v>
      </c>
      <c r="EF13" s="55">
        <f t="shared" si="125"/>
        <v>1764.9790292469406</v>
      </c>
      <c r="EG13" s="55">
        <f t="shared" si="231"/>
        <v>195</v>
      </c>
      <c r="EH13" s="54">
        <f t="shared" si="127"/>
        <v>5349.8991849757713</v>
      </c>
      <c r="EI13" s="54">
        <f t="shared" si="232"/>
        <v>65</v>
      </c>
      <c r="EJ13" s="55">
        <f t="shared" si="129"/>
        <v>5701.9453697838953</v>
      </c>
      <c r="EK13" s="55">
        <f t="shared" si="233"/>
        <v>60</v>
      </c>
      <c r="EL13" s="54">
        <f t="shared" si="129"/>
        <v>1217.917803680225</v>
      </c>
      <c r="EM13" s="54">
        <f t="shared" si="234"/>
        <v>155</v>
      </c>
      <c r="EN13" s="55">
        <f t="shared" si="132"/>
        <v>1063.4729255623231</v>
      </c>
      <c r="EO13" s="55">
        <f t="shared" si="235"/>
        <v>225</v>
      </c>
      <c r="EP13" s="54">
        <f t="shared" si="134"/>
        <v>899.70213927870509</v>
      </c>
      <c r="EQ13" s="54">
        <f t="shared" si="236"/>
        <v>240</v>
      </c>
      <c r="ER13" s="55">
        <f t="shared" si="136"/>
        <v>4437.7568520337318</v>
      </c>
      <c r="ES13" s="55">
        <f t="shared" si="237"/>
        <v>100</v>
      </c>
      <c r="ET13" s="54">
        <f t="shared" si="138"/>
        <v>1021.2816909286433</v>
      </c>
      <c r="EU13" s="54">
        <f t="shared" si="238"/>
        <v>260</v>
      </c>
      <c r="EV13" s="55">
        <f t="shared" si="138"/>
        <v>3602.9007065974329</v>
      </c>
      <c r="EW13" s="55">
        <f t="shared" si="239"/>
        <v>200</v>
      </c>
      <c r="EX13" s="54">
        <f t="shared" si="141"/>
        <v>4311.8317416048012</v>
      </c>
      <c r="EY13" s="54">
        <f t="shared" si="240"/>
        <v>70</v>
      </c>
      <c r="EZ13" s="55">
        <f t="shared" si="143"/>
        <v>3301.0490920103657</v>
      </c>
      <c r="FA13" s="55">
        <f t="shared" si="241"/>
        <v>115</v>
      </c>
      <c r="FB13" s="54">
        <f t="shared" si="145"/>
        <v>812.38150114342216</v>
      </c>
      <c r="FC13" s="54">
        <f t="shared" si="242"/>
        <v>280</v>
      </c>
      <c r="FD13" s="55">
        <f t="shared" si="147"/>
        <v>4831.5619720412842</v>
      </c>
      <c r="FE13" s="55">
        <f t="shared" si="243"/>
        <v>80</v>
      </c>
      <c r="FF13" s="54">
        <f t="shared" si="149"/>
        <v>2572.9389781412815</v>
      </c>
      <c r="FG13" s="54">
        <f t="shared" si="244"/>
        <v>145</v>
      </c>
      <c r="FH13" s="55">
        <f t="shared" si="151"/>
        <v>6160.94569085288</v>
      </c>
      <c r="FI13" s="55">
        <f t="shared" si="245"/>
        <v>95</v>
      </c>
      <c r="FJ13" s="54">
        <f t="shared" si="151"/>
        <v>3644.8444357397552</v>
      </c>
      <c r="FK13" s="54">
        <f t="shared" si="246"/>
        <v>125</v>
      </c>
      <c r="FL13" s="55">
        <f t="shared" si="154"/>
        <v>1674.7527705773953</v>
      </c>
      <c r="FM13" s="55">
        <f t="shared" si="247"/>
        <v>210</v>
      </c>
      <c r="FN13" s="54">
        <f t="shared" si="156"/>
        <v>6389.1765324453518</v>
      </c>
      <c r="FO13" s="54">
        <f t="shared" si="248"/>
        <v>95</v>
      </c>
      <c r="FP13" s="55">
        <f t="shared" si="158"/>
        <v>4585.3111571590152</v>
      </c>
      <c r="FQ13" s="55">
        <f t="shared" si="249"/>
        <v>60</v>
      </c>
      <c r="FR13" s="54">
        <f t="shared" si="160"/>
        <v>6468.1033518393142</v>
      </c>
      <c r="FS13" s="54">
        <f t="shared" si="250"/>
        <v>100</v>
      </c>
      <c r="FT13" s="55">
        <f t="shared" si="162"/>
        <v>1326.4329359605465</v>
      </c>
      <c r="FU13" s="55">
        <f t="shared" si="251"/>
        <v>210</v>
      </c>
    </row>
    <row r="14" spans="1:177" x14ac:dyDescent="0.25">
      <c r="A14" s="53" t="s">
        <v>7</v>
      </c>
      <c r="B14" s="4">
        <v>385058.32</v>
      </c>
      <c r="C14" s="4">
        <v>6459253.1299999999</v>
      </c>
      <c r="D14" s="23">
        <v>-31.996972</v>
      </c>
      <c r="E14" s="26">
        <v>115.783191</v>
      </c>
      <c r="F14" s="54">
        <f t="shared" si="164"/>
        <v>5905.4899462558733</v>
      </c>
      <c r="G14" s="54">
        <f t="shared" si="165"/>
        <v>80</v>
      </c>
      <c r="H14" s="55">
        <f t="shared" si="166"/>
        <v>6025.7797904479285</v>
      </c>
      <c r="I14" s="55">
        <f t="shared" si="167"/>
        <v>90</v>
      </c>
      <c r="J14" s="54">
        <f t="shared" si="0"/>
        <v>4332.5680657237945</v>
      </c>
      <c r="K14" s="54">
        <f t="shared" si="168"/>
        <v>100</v>
      </c>
      <c r="L14" s="55">
        <f t="shared" si="2"/>
        <v>2992.7408691544138</v>
      </c>
      <c r="M14" s="55">
        <f t="shared" si="169"/>
        <v>100</v>
      </c>
      <c r="N14" s="54">
        <f t="shared" si="4"/>
        <v>3068.9831045194846</v>
      </c>
      <c r="O14" s="54">
        <f t="shared" si="170"/>
        <v>90</v>
      </c>
      <c r="P14" s="55">
        <f t="shared" si="6"/>
        <v>3738.9914772298371</v>
      </c>
      <c r="Q14" s="55">
        <f t="shared" si="171"/>
        <v>80</v>
      </c>
      <c r="R14" s="54">
        <f t="shared" si="8"/>
        <v>235.44859162890069</v>
      </c>
      <c r="S14" s="54">
        <f t="shared" si="172"/>
        <v>50</v>
      </c>
      <c r="T14" s="55">
        <f t="shared" si="10"/>
        <v>0</v>
      </c>
      <c r="U14" s="55" t="e">
        <f t="shared" si="173"/>
        <v>#DIV/0!</v>
      </c>
      <c r="V14" s="54">
        <f t="shared" si="12"/>
        <v>2140.9881128579636</v>
      </c>
      <c r="W14" s="54">
        <f t="shared" si="174"/>
        <v>175</v>
      </c>
      <c r="X14" s="55">
        <f t="shared" si="14"/>
        <v>4018.4792669988651</v>
      </c>
      <c r="Y14" s="55">
        <f t="shared" si="175"/>
        <v>105</v>
      </c>
      <c r="Z14" s="54">
        <f t="shared" si="16"/>
        <v>5717.8129281784668</v>
      </c>
      <c r="AA14" s="54">
        <f t="shared" si="176"/>
        <v>65</v>
      </c>
      <c r="AB14" s="55">
        <f t="shared" si="18"/>
        <v>2350.4076530258785</v>
      </c>
      <c r="AC14" s="55">
        <f t="shared" si="177"/>
        <v>140</v>
      </c>
      <c r="AD14" s="54">
        <f t="shared" si="20"/>
        <v>2146.8699500285466</v>
      </c>
      <c r="AE14" s="54">
        <f t="shared" si="178"/>
        <v>140</v>
      </c>
      <c r="AF14" s="55">
        <f t="shared" si="22"/>
        <v>836.56150311868475</v>
      </c>
      <c r="AG14" s="55">
        <f t="shared" si="179"/>
        <v>315</v>
      </c>
      <c r="AH14" s="54">
        <f t="shared" si="24"/>
        <v>3141.0880362605949</v>
      </c>
      <c r="AI14" s="54">
        <f t="shared" si="180"/>
        <v>190</v>
      </c>
      <c r="AJ14" s="55">
        <f t="shared" si="26"/>
        <v>2172.8491812074521</v>
      </c>
      <c r="AK14" s="55">
        <f t="shared" si="181"/>
        <v>185</v>
      </c>
      <c r="AL14" s="54">
        <f t="shared" si="28"/>
        <v>538.2705000123708</v>
      </c>
      <c r="AM14" s="54">
        <f t="shared" si="182"/>
        <v>20</v>
      </c>
      <c r="AN14" s="55">
        <f t="shared" si="30"/>
        <v>390.60481883919385</v>
      </c>
      <c r="AO14" s="55">
        <f t="shared" si="183"/>
        <v>345</v>
      </c>
      <c r="AP14" s="54">
        <f t="shared" si="32"/>
        <v>410.25569989956438</v>
      </c>
      <c r="AQ14" s="54">
        <f t="shared" si="184"/>
        <v>25</v>
      </c>
      <c r="AR14" s="55">
        <f t="shared" si="34"/>
        <v>6069.0707851425013</v>
      </c>
      <c r="AS14" s="55">
        <f t="shared" si="185"/>
        <v>90</v>
      </c>
      <c r="AT14" s="54">
        <f t="shared" si="36"/>
        <v>4952.0441011061494</v>
      </c>
      <c r="AU14" s="54">
        <f t="shared" si="186"/>
        <v>75</v>
      </c>
      <c r="AV14" s="55">
        <f t="shared" si="38"/>
        <v>174.56143245328587</v>
      </c>
      <c r="AW14" s="55">
        <f t="shared" si="187"/>
        <v>5</v>
      </c>
      <c r="AX14" s="54">
        <f t="shared" si="40"/>
        <v>4373.3233462881808</v>
      </c>
      <c r="AY14" s="54">
        <f t="shared" si="188"/>
        <v>65</v>
      </c>
      <c r="AZ14" s="55">
        <f t="shared" si="42"/>
        <v>764.8467423609485</v>
      </c>
      <c r="BA14" s="55">
        <f t="shared" si="189"/>
        <v>330</v>
      </c>
      <c r="BB14" s="54">
        <f t="shared" si="44"/>
        <v>3945.661102945819</v>
      </c>
      <c r="BC14" s="54">
        <f t="shared" si="190"/>
        <v>115</v>
      </c>
      <c r="BD14" s="55">
        <f t="shared" si="46"/>
        <v>3970.0091661480787</v>
      </c>
      <c r="BE14" s="55">
        <f t="shared" si="191"/>
        <v>105</v>
      </c>
      <c r="BF14" s="54">
        <f t="shared" si="48"/>
        <v>4871.1342595328906</v>
      </c>
      <c r="BG14" s="54">
        <f t="shared" si="192"/>
        <v>75</v>
      </c>
      <c r="BH14" s="55">
        <f t="shared" si="50"/>
        <v>4429.8524927635663</v>
      </c>
      <c r="BI14" s="55">
        <f t="shared" si="193"/>
        <v>85</v>
      </c>
      <c r="BJ14" s="54">
        <f t="shared" si="52"/>
        <v>4005.9810672413701</v>
      </c>
      <c r="BK14" s="54">
        <f t="shared" si="194"/>
        <v>90</v>
      </c>
      <c r="BL14" s="55">
        <f t="shared" si="54"/>
        <v>2306.8703589631027</v>
      </c>
      <c r="BM14" s="55">
        <f t="shared" si="195"/>
        <v>110</v>
      </c>
      <c r="BN14" s="54">
        <f t="shared" si="56"/>
        <v>3445.5138117335196</v>
      </c>
      <c r="BO14" s="54">
        <f t="shared" si="196"/>
        <v>190</v>
      </c>
      <c r="BP14" s="55">
        <f t="shared" si="58"/>
        <v>5402.9882041752753</v>
      </c>
      <c r="BQ14" s="55">
        <f t="shared" si="197"/>
        <v>90</v>
      </c>
      <c r="BR14" s="54">
        <f t="shared" si="60"/>
        <v>5226.5070151392747</v>
      </c>
      <c r="BS14" s="54">
        <f t="shared" si="198"/>
        <v>85</v>
      </c>
      <c r="BT14" s="55">
        <f t="shared" si="62"/>
        <v>5252.6353239897544</v>
      </c>
      <c r="BU14" s="55">
        <f t="shared" si="199"/>
        <v>100</v>
      </c>
      <c r="BV14" s="54">
        <f t="shared" si="64"/>
        <v>3016.0719373662873</v>
      </c>
      <c r="BW14" s="54">
        <f t="shared" si="200"/>
        <v>90</v>
      </c>
      <c r="BX14" s="55">
        <f t="shared" si="66"/>
        <v>3674.0451289057801</v>
      </c>
      <c r="BY14" s="55">
        <f t="shared" si="201"/>
        <v>85</v>
      </c>
      <c r="BZ14" s="54">
        <f t="shared" si="68"/>
        <v>6126.9347376400156</v>
      </c>
      <c r="CA14" s="54">
        <f t="shared" si="202"/>
        <v>90</v>
      </c>
      <c r="CB14" s="55">
        <f t="shared" si="70"/>
        <v>5342.5537604846622</v>
      </c>
      <c r="CC14" s="55">
        <f t="shared" si="203"/>
        <v>70</v>
      </c>
      <c r="CD14" s="54">
        <f t="shared" si="72"/>
        <v>4641.700358629384</v>
      </c>
      <c r="CE14" s="54">
        <f t="shared" si="204"/>
        <v>80</v>
      </c>
      <c r="CF14" s="55">
        <f t="shared" si="74"/>
        <v>570.64011609754277</v>
      </c>
      <c r="CG14" s="55">
        <f t="shared" si="205"/>
        <v>335</v>
      </c>
      <c r="CH14" s="54">
        <f t="shared" si="76"/>
        <v>5879.0735946535424</v>
      </c>
      <c r="CI14" s="54">
        <f t="shared" si="206"/>
        <v>90</v>
      </c>
      <c r="CJ14" s="55">
        <f t="shared" si="78"/>
        <v>6116.271854594157</v>
      </c>
      <c r="CK14" s="55">
        <f t="shared" si="207"/>
        <v>60</v>
      </c>
      <c r="CL14" s="54">
        <f t="shared" si="80"/>
        <v>4751.9567821372575</v>
      </c>
      <c r="CM14" s="54">
        <f t="shared" si="208"/>
        <v>70</v>
      </c>
      <c r="CN14" s="55">
        <f t="shared" si="82"/>
        <v>2673.2396569844836</v>
      </c>
      <c r="CO14" s="55">
        <f t="shared" si="209"/>
        <v>135</v>
      </c>
      <c r="CP14" s="54">
        <f t="shared" si="84"/>
        <v>6417.6465852426782</v>
      </c>
      <c r="CQ14" s="54">
        <f t="shared" si="210"/>
        <v>100</v>
      </c>
      <c r="CR14" s="55">
        <f t="shared" si="86"/>
        <v>4637.1167017544494</v>
      </c>
      <c r="CS14" s="55">
        <f t="shared" si="211"/>
        <v>70</v>
      </c>
      <c r="CT14" s="54">
        <f t="shared" si="88"/>
        <v>4432.9913615193727</v>
      </c>
      <c r="CU14" s="54">
        <f t="shared" si="212"/>
        <v>70</v>
      </c>
      <c r="CV14" s="55">
        <f t="shared" si="90"/>
        <v>382.68864237133971</v>
      </c>
      <c r="CW14" s="55">
        <f t="shared" si="213"/>
        <v>255</v>
      </c>
      <c r="CX14" s="54">
        <f t="shared" si="92"/>
        <v>2018.9654319427068</v>
      </c>
      <c r="CY14" s="54">
        <f t="shared" si="214"/>
        <v>140</v>
      </c>
      <c r="CZ14" s="55">
        <f t="shared" si="94"/>
        <v>1505.8055943775214</v>
      </c>
      <c r="DA14" s="55">
        <f t="shared" si="215"/>
        <v>215</v>
      </c>
      <c r="DB14" s="54">
        <f t="shared" si="96"/>
        <v>4501.8959839428971</v>
      </c>
      <c r="DC14" s="54">
        <f t="shared" si="216"/>
        <v>75</v>
      </c>
      <c r="DD14" s="55">
        <f t="shared" si="98"/>
        <v>3398.7407975904662</v>
      </c>
      <c r="DE14" s="55">
        <f t="shared" si="217"/>
        <v>210</v>
      </c>
      <c r="DF14" s="54">
        <f t="shared" si="100"/>
        <v>4097.5343747498082</v>
      </c>
      <c r="DG14" s="54">
        <f t="shared" si="218"/>
        <v>85</v>
      </c>
      <c r="DH14" s="55">
        <f t="shared" si="102"/>
        <v>4375.9607607130165</v>
      </c>
      <c r="DI14" s="55">
        <f t="shared" si="219"/>
        <v>85</v>
      </c>
      <c r="DJ14" s="54">
        <f t="shared" si="104"/>
        <v>877.85623157720124</v>
      </c>
      <c r="DK14" s="54">
        <f t="shared" si="220"/>
        <v>180</v>
      </c>
      <c r="DL14" s="55">
        <f t="shared" si="104"/>
        <v>703.21658548365838</v>
      </c>
      <c r="DM14" s="55">
        <f t="shared" si="221"/>
        <v>195</v>
      </c>
      <c r="DN14" s="54">
        <f t="shared" si="107"/>
        <v>2969.0186369433632</v>
      </c>
      <c r="DO14" s="54">
        <f t="shared" si="222"/>
        <v>90</v>
      </c>
      <c r="DP14" s="55">
        <f t="shared" si="109"/>
        <v>4651.8318004093817</v>
      </c>
      <c r="DQ14" s="55">
        <f t="shared" si="223"/>
        <v>90</v>
      </c>
      <c r="DR14" s="54">
        <f t="shared" si="111"/>
        <v>434.41397740019465</v>
      </c>
      <c r="DS14" s="54">
        <f t="shared" si="224"/>
        <v>220</v>
      </c>
      <c r="DT14" s="55">
        <f t="shared" si="113"/>
        <v>347.38144624046384</v>
      </c>
      <c r="DU14" s="55">
        <f t="shared" si="225"/>
        <v>235</v>
      </c>
      <c r="DV14" s="54">
        <f t="shared" si="115"/>
        <v>4447.0642726683109</v>
      </c>
      <c r="DW14" s="54">
        <f t="shared" si="226"/>
        <v>105</v>
      </c>
      <c r="DX14" s="55">
        <f t="shared" si="117"/>
        <v>4465.3644958176965</v>
      </c>
      <c r="DY14" s="55">
        <f t="shared" si="227"/>
        <v>75</v>
      </c>
      <c r="DZ14" s="54">
        <f t="shared" si="119"/>
        <v>2870.6759997986455</v>
      </c>
      <c r="EA14" s="54">
        <f t="shared" si="228"/>
        <v>105</v>
      </c>
      <c r="EB14" s="55">
        <f t="shared" si="121"/>
        <v>5403.4057899715744</v>
      </c>
      <c r="EC14" s="55">
        <f t="shared" si="229"/>
        <v>60</v>
      </c>
      <c r="ED14" s="54">
        <f t="shared" si="123"/>
        <v>5390.5538650552116</v>
      </c>
      <c r="EE14" s="54">
        <f t="shared" si="230"/>
        <v>85</v>
      </c>
      <c r="EF14" s="55">
        <f t="shared" si="125"/>
        <v>1576.1133604705483</v>
      </c>
      <c r="EG14" s="55">
        <f t="shared" si="231"/>
        <v>190</v>
      </c>
      <c r="EH14" s="54">
        <f t="shared" si="127"/>
        <v>5577.0124994301432</v>
      </c>
      <c r="EI14" s="54">
        <f t="shared" si="232"/>
        <v>65</v>
      </c>
      <c r="EJ14" s="55">
        <f t="shared" si="129"/>
        <v>5931.4458692042854</v>
      </c>
      <c r="EK14" s="55">
        <f t="shared" si="233"/>
        <v>60</v>
      </c>
      <c r="EL14" s="54">
        <f t="shared" si="129"/>
        <v>1176.9029378759326</v>
      </c>
      <c r="EM14" s="54">
        <f t="shared" si="234"/>
        <v>145</v>
      </c>
      <c r="EN14" s="55">
        <f t="shared" si="132"/>
        <v>828.60336065876959</v>
      </c>
      <c r="EO14" s="55">
        <f t="shared" si="235"/>
        <v>225</v>
      </c>
      <c r="EP14" s="54">
        <f t="shared" si="134"/>
        <v>672.6892109933076</v>
      </c>
      <c r="EQ14" s="54">
        <f t="shared" si="236"/>
        <v>245</v>
      </c>
      <c r="ER14" s="55">
        <f t="shared" si="136"/>
        <v>4585.9436850599604</v>
      </c>
      <c r="ES14" s="55">
        <f t="shared" si="237"/>
        <v>100</v>
      </c>
      <c r="ET14" s="54">
        <f t="shared" si="138"/>
        <v>830.02006755069215</v>
      </c>
      <c r="EU14" s="54">
        <f t="shared" si="238"/>
        <v>270</v>
      </c>
      <c r="EV14" s="55">
        <f t="shared" si="138"/>
        <v>3399.4945932152254</v>
      </c>
      <c r="EW14" s="55">
        <f t="shared" si="239"/>
        <v>195</v>
      </c>
      <c r="EX14" s="54">
        <f t="shared" si="141"/>
        <v>4532.5532776930186</v>
      </c>
      <c r="EY14" s="54">
        <f t="shared" si="240"/>
        <v>70</v>
      </c>
      <c r="EZ14" s="55">
        <f t="shared" si="143"/>
        <v>3400.030993396872</v>
      </c>
      <c r="FA14" s="55">
        <f t="shared" si="241"/>
        <v>115</v>
      </c>
      <c r="FB14" s="54">
        <f t="shared" si="145"/>
        <v>685.45778637359979</v>
      </c>
      <c r="FC14" s="54">
        <f t="shared" si="242"/>
        <v>295</v>
      </c>
      <c r="FD14" s="55">
        <f t="shared" si="147"/>
        <v>5039.3314439378501</v>
      </c>
      <c r="FE14" s="55">
        <f t="shared" si="243"/>
        <v>75</v>
      </c>
      <c r="FF14" s="54">
        <f t="shared" si="149"/>
        <v>2567.8923370110456</v>
      </c>
      <c r="FG14" s="54">
        <f t="shared" si="244"/>
        <v>140</v>
      </c>
      <c r="FH14" s="55">
        <f t="shared" si="151"/>
        <v>6324.2950848006112</v>
      </c>
      <c r="FI14" s="55">
        <f t="shared" si="245"/>
        <v>95</v>
      </c>
      <c r="FJ14" s="54">
        <f t="shared" si="151"/>
        <v>3703.2591820001635</v>
      </c>
      <c r="FK14" s="54">
        <f t="shared" si="246"/>
        <v>125</v>
      </c>
      <c r="FL14" s="55">
        <f t="shared" si="154"/>
        <v>1450.3301780106865</v>
      </c>
      <c r="FM14" s="55">
        <f t="shared" si="247"/>
        <v>210</v>
      </c>
      <c r="FN14" s="54">
        <f t="shared" si="156"/>
        <v>6563.4474481722127</v>
      </c>
      <c r="FO14" s="54">
        <f t="shared" si="248"/>
        <v>90</v>
      </c>
      <c r="FP14" s="55">
        <f t="shared" si="158"/>
        <v>4816.4545185575016</v>
      </c>
      <c r="FQ14" s="55">
        <f t="shared" si="249"/>
        <v>60</v>
      </c>
      <c r="FR14" s="54">
        <f t="shared" si="160"/>
        <v>6613.6427902450378</v>
      </c>
      <c r="FS14" s="54">
        <f t="shared" si="250"/>
        <v>100</v>
      </c>
      <c r="FT14" s="55">
        <f t="shared" si="162"/>
        <v>1105.4406276687039</v>
      </c>
      <c r="FU14" s="55">
        <f t="shared" si="251"/>
        <v>205</v>
      </c>
    </row>
    <row r="15" spans="1:177" x14ac:dyDescent="0.25">
      <c r="A15" s="6" t="s">
        <v>8</v>
      </c>
      <c r="B15" s="4">
        <v>385179.62127645686</v>
      </c>
      <c r="C15" s="4">
        <v>6457115.5809129076</v>
      </c>
      <c r="D15" s="23">
        <v>-32.016264700000001</v>
      </c>
      <c r="E15" s="26">
        <v>115.78422070000001</v>
      </c>
      <c r="F15" s="54">
        <f t="shared" si="164"/>
        <v>6510.3982228922387</v>
      </c>
      <c r="G15" s="54">
        <f t="shared" si="165"/>
        <v>60</v>
      </c>
      <c r="H15" s="55">
        <f t="shared" si="166"/>
        <v>6342.441390261125</v>
      </c>
      <c r="I15" s="55">
        <f t="shared" si="167"/>
        <v>70</v>
      </c>
      <c r="J15" s="54">
        <f t="shared" si="0"/>
        <v>4437.504232750618</v>
      </c>
      <c r="K15" s="54">
        <f t="shared" si="168"/>
        <v>70</v>
      </c>
      <c r="L15" s="55">
        <f t="shared" si="2"/>
        <v>3355.3604396264054</v>
      </c>
      <c r="M15" s="55">
        <f t="shared" si="169"/>
        <v>60</v>
      </c>
      <c r="N15" s="54">
        <f t="shared" si="4"/>
        <v>3734.3851322352866</v>
      </c>
      <c r="O15" s="54">
        <f t="shared" si="170"/>
        <v>50</v>
      </c>
      <c r="P15" s="55">
        <f t="shared" si="6"/>
        <v>4509.3862516970157</v>
      </c>
      <c r="Q15" s="55">
        <f t="shared" si="171"/>
        <v>55</v>
      </c>
      <c r="R15" s="54">
        <f t="shared" si="8"/>
        <v>2296.0396498133837</v>
      </c>
      <c r="S15" s="54">
        <f t="shared" si="172"/>
        <v>0</v>
      </c>
      <c r="T15" s="55">
        <f t="shared" si="10"/>
        <v>2140.9881128579636</v>
      </c>
      <c r="U15" s="55">
        <f t="shared" si="173"/>
        <v>355</v>
      </c>
      <c r="V15" s="54">
        <f t="shared" si="12"/>
        <v>0</v>
      </c>
      <c r="W15" s="54" t="e">
        <f t="shared" si="174"/>
        <v>#DIV/0!</v>
      </c>
      <c r="X15" s="55">
        <f t="shared" si="14"/>
        <v>3972.1115068381314</v>
      </c>
      <c r="Y15" s="55">
        <f t="shared" si="175"/>
        <v>75</v>
      </c>
      <c r="Z15" s="54">
        <f t="shared" si="16"/>
        <v>6892.336865711769</v>
      </c>
      <c r="AA15" s="54">
        <f t="shared" si="176"/>
        <v>45</v>
      </c>
      <c r="AB15" s="55">
        <f t="shared" si="18"/>
        <v>1551.7272304275205</v>
      </c>
      <c r="AC15" s="55">
        <f t="shared" si="177"/>
        <v>75</v>
      </c>
      <c r="AD15" s="54">
        <f t="shared" si="20"/>
        <v>1442.5916971316706</v>
      </c>
      <c r="AE15" s="54">
        <f t="shared" si="178"/>
        <v>70</v>
      </c>
      <c r="AF15" s="55">
        <f t="shared" si="22"/>
        <v>2806.375283421195</v>
      </c>
      <c r="AG15" s="55">
        <f t="shared" si="179"/>
        <v>345</v>
      </c>
      <c r="AH15" s="54">
        <f t="shared" si="24"/>
        <v>1144.3149949827041</v>
      </c>
      <c r="AI15" s="54">
        <f t="shared" si="180"/>
        <v>210</v>
      </c>
      <c r="AJ15" s="55">
        <f t="shared" si="26"/>
        <v>235.17414872727863</v>
      </c>
      <c r="AK15" s="55">
        <f t="shared" si="181"/>
        <v>260</v>
      </c>
      <c r="AL15" s="54">
        <f t="shared" si="28"/>
        <v>2651.9552131716969</v>
      </c>
      <c r="AM15" s="54">
        <f t="shared" si="182"/>
        <v>0</v>
      </c>
      <c r="AN15" s="55">
        <f t="shared" si="30"/>
        <v>2524.5017179198712</v>
      </c>
      <c r="AO15" s="55">
        <f t="shared" si="183"/>
        <v>355</v>
      </c>
      <c r="AP15" s="54">
        <f t="shared" si="32"/>
        <v>2512.8288635990662</v>
      </c>
      <c r="AQ15" s="54">
        <f t="shared" si="184"/>
        <v>0</v>
      </c>
      <c r="AR15" s="55">
        <f t="shared" si="34"/>
        <v>6442.4645434184968</v>
      </c>
      <c r="AS15" s="55">
        <f t="shared" si="185"/>
        <v>70</v>
      </c>
      <c r="AT15" s="54">
        <f t="shared" si="36"/>
        <v>5759.3652570703389</v>
      </c>
      <c r="AU15" s="54">
        <f t="shared" si="186"/>
        <v>55</v>
      </c>
      <c r="AV15" s="55">
        <f t="shared" si="38"/>
        <v>2314.8370517136373</v>
      </c>
      <c r="AW15" s="55">
        <f t="shared" si="187"/>
        <v>360</v>
      </c>
      <c r="AX15" s="54">
        <f t="shared" si="40"/>
        <v>5570.7138279219716</v>
      </c>
      <c r="AY15" s="54">
        <f t="shared" si="188"/>
        <v>45</v>
      </c>
      <c r="AZ15" s="55">
        <f t="shared" si="42"/>
        <v>2850.6084474285835</v>
      </c>
      <c r="BA15" s="55">
        <f t="shared" si="189"/>
        <v>350</v>
      </c>
      <c r="BB15" s="54">
        <f t="shared" si="44"/>
        <v>3592.7441034453636</v>
      </c>
      <c r="BC15" s="54">
        <f t="shared" si="190"/>
        <v>80</v>
      </c>
      <c r="BD15" s="55">
        <f t="shared" si="46"/>
        <v>3992.8403677911706</v>
      </c>
      <c r="BE15" s="55">
        <f t="shared" si="191"/>
        <v>70</v>
      </c>
      <c r="BF15" s="54">
        <f t="shared" si="48"/>
        <v>5817.8921303959232</v>
      </c>
      <c r="BG15" s="54">
        <f t="shared" si="192"/>
        <v>50</v>
      </c>
      <c r="BH15" s="55">
        <f t="shared" si="50"/>
        <v>4976.2649521417861</v>
      </c>
      <c r="BI15" s="55">
        <f t="shared" si="193"/>
        <v>60</v>
      </c>
      <c r="BJ15" s="54">
        <f t="shared" si="52"/>
        <v>4516.5947061943616</v>
      </c>
      <c r="BK15" s="54">
        <f t="shared" si="194"/>
        <v>60</v>
      </c>
      <c r="BL15" s="55">
        <f t="shared" si="54"/>
        <v>2423.3183841559121</v>
      </c>
      <c r="BM15" s="55">
        <f t="shared" si="195"/>
        <v>55</v>
      </c>
      <c r="BN15" s="54">
        <f t="shared" si="56"/>
        <v>1480.2932929254334</v>
      </c>
      <c r="BO15" s="54">
        <f t="shared" si="196"/>
        <v>215</v>
      </c>
      <c r="BP15" s="55">
        <f t="shared" si="58"/>
        <v>5789.9786482182453</v>
      </c>
      <c r="BQ15" s="55">
        <f t="shared" si="197"/>
        <v>65</v>
      </c>
      <c r="BR15" s="54">
        <f t="shared" si="60"/>
        <v>5735.8278572274339</v>
      </c>
      <c r="BS15" s="54">
        <f t="shared" si="198"/>
        <v>65</v>
      </c>
      <c r="BT15" s="55">
        <f t="shared" si="62"/>
        <v>5275.1909316732663</v>
      </c>
      <c r="BU15" s="55">
        <f t="shared" si="199"/>
        <v>75</v>
      </c>
      <c r="BV15" s="54">
        <f t="shared" si="64"/>
        <v>3570.3614112184323</v>
      </c>
      <c r="BW15" s="54">
        <f t="shared" si="200"/>
        <v>55</v>
      </c>
      <c r="BX15" s="55">
        <f t="shared" si="66"/>
        <v>4370.1844578128639</v>
      </c>
      <c r="BY15" s="55">
        <f t="shared" si="201"/>
        <v>55</v>
      </c>
      <c r="BZ15" s="54">
        <f t="shared" si="68"/>
        <v>6393.40761290924</v>
      </c>
      <c r="CA15" s="54">
        <f t="shared" si="202"/>
        <v>70</v>
      </c>
      <c r="CB15" s="55">
        <f t="shared" si="70"/>
        <v>6398.247927972192</v>
      </c>
      <c r="CC15" s="55">
        <f t="shared" si="203"/>
        <v>50</v>
      </c>
      <c r="CD15" s="54">
        <f t="shared" si="72"/>
        <v>5392.9042598228334</v>
      </c>
      <c r="CE15" s="54">
        <f t="shared" si="204"/>
        <v>55</v>
      </c>
      <c r="CF15" s="55">
        <f t="shared" si="74"/>
        <v>2674.5095075121985</v>
      </c>
      <c r="CG15" s="55">
        <f t="shared" si="205"/>
        <v>355</v>
      </c>
      <c r="CH15" s="54">
        <f t="shared" si="76"/>
        <v>6131.9152647194987</v>
      </c>
      <c r="CI15" s="54">
        <f t="shared" si="206"/>
        <v>70</v>
      </c>
      <c r="CJ15" s="55">
        <f t="shared" si="78"/>
        <v>7388.1546686974661</v>
      </c>
      <c r="CK15" s="55">
        <f t="shared" si="207"/>
        <v>45</v>
      </c>
      <c r="CL15" s="54">
        <f t="shared" si="80"/>
        <v>5706.652263768141</v>
      </c>
      <c r="CM15" s="54">
        <f t="shared" si="208"/>
        <v>50</v>
      </c>
      <c r="CN15" s="55">
        <f t="shared" si="82"/>
        <v>1757.118775374518</v>
      </c>
      <c r="CO15" s="55">
        <f t="shared" si="209"/>
        <v>85</v>
      </c>
      <c r="CP15" s="54">
        <f t="shared" si="84"/>
        <v>6317.5472624700224</v>
      </c>
      <c r="CQ15" s="54">
        <f t="shared" si="210"/>
        <v>80</v>
      </c>
      <c r="CR15" s="55">
        <f t="shared" si="86"/>
        <v>5672.212977565754</v>
      </c>
      <c r="CS15" s="55">
        <f t="shared" si="211"/>
        <v>50</v>
      </c>
      <c r="CT15" s="54">
        <f t="shared" si="88"/>
        <v>5459.2151868990913</v>
      </c>
      <c r="CU15" s="54">
        <f t="shared" si="212"/>
        <v>50</v>
      </c>
      <c r="CV15" s="55">
        <f t="shared" si="90"/>
        <v>2091.2285092591178</v>
      </c>
      <c r="CW15" s="55">
        <f t="shared" si="213"/>
        <v>345</v>
      </c>
      <c r="CX15" s="54">
        <f t="shared" si="92"/>
        <v>1331.897918941668</v>
      </c>
      <c r="CY15" s="54">
        <f t="shared" si="214"/>
        <v>65</v>
      </c>
      <c r="CZ15" s="55">
        <f t="shared" si="94"/>
        <v>1323.4898201819703</v>
      </c>
      <c r="DA15" s="55">
        <f t="shared" si="215"/>
        <v>315</v>
      </c>
      <c r="DB15" s="54">
        <f t="shared" si="96"/>
        <v>5452.5386291740579</v>
      </c>
      <c r="DC15" s="54">
        <f t="shared" si="216"/>
        <v>50</v>
      </c>
      <c r="DD15" s="55">
        <f t="shared" si="98"/>
        <v>1945.1669158097527</v>
      </c>
      <c r="DE15" s="55">
        <f t="shared" si="217"/>
        <v>245</v>
      </c>
      <c r="DF15" s="54">
        <f t="shared" si="100"/>
        <v>4780.5875579361164</v>
      </c>
      <c r="DG15" s="54">
        <f t="shared" si="218"/>
        <v>55</v>
      </c>
      <c r="DH15" s="55">
        <f t="shared" si="102"/>
        <v>4972.4074118090602</v>
      </c>
      <c r="DI15" s="55">
        <f t="shared" si="219"/>
        <v>60</v>
      </c>
      <c r="DJ15" s="54">
        <f t="shared" si="104"/>
        <v>1267.9808949284572</v>
      </c>
      <c r="DK15" s="54">
        <f t="shared" si="220"/>
        <v>355</v>
      </c>
      <c r="DL15" s="55">
        <f t="shared" si="104"/>
        <v>1483.0308278721027</v>
      </c>
      <c r="DM15" s="55">
        <f t="shared" si="221"/>
        <v>350</v>
      </c>
      <c r="DN15" s="54">
        <f t="shared" si="107"/>
        <v>3648.0709279668545</v>
      </c>
      <c r="DO15" s="54">
        <f t="shared" si="222"/>
        <v>50</v>
      </c>
      <c r="DP15" s="55">
        <f t="shared" si="109"/>
        <v>5102.1332308663068</v>
      </c>
      <c r="DQ15" s="55">
        <f t="shared" si="223"/>
        <v>65</v>
      </c>
      <c r="DR15" s="54">
        <f t="shared" si="111"/>
        <v>1838.2112721303943</v>
      </c>
      <c r="DS15" s="54">
        <f t="shared" si="224"/>
        <v>350</v>
      </c>
      <c r="DT15" s="55">
        <f t="shared" si="113"/>
        <v>1967.7062784453947</v>
      </c>
      <c r="DU15" s="55">
        <f t="shared" si="225"/>
        <v>350</v>
      </c>
      <c r="DV15" s="54">
        <f t="shared" si="115"/>
        <v>5772.3400219226824</v>
      </c>
      <c r="DW15" s="54">
        <f t="shared" si="226"/>
        <v>60</v>
      </c>
      <c r="DX15" s="55">
        <f t="shared" si="117"/>
        <v>5438.2138930894644</v>
      </c>
      <c r="DY15" s="55">
        <f t="shared" si="227"/>
        <v>50</v>
      </c>
      <c r="DZ15" s="54">
        <f t="shared" si="119"/>
        <v>3088.504220790463</v>
      </c>
      <c r="EA15" s="54">
        <f t="shared" si="228"/>
        <v>60</v>
      </c>
      <c r="EB15" s="55">
        <f t="shared" si="121"/>
        <v>6630.7591115996383</v>
      </c>
      <c r="EC15" s="55">
        <f t="shared" si="229"/>
        <v>45</v>
      </c>
      <c r="ED15" s="54">
        <f t="shared" si="123"/>
        <v>5888.4051151641179</v>
      </c>
      <c r="EE15" s="54">
        <f t="shared" si="230"/>
        <v>65</v>
      </c>
      <c r="EF15" s="55">
        <f t="shared" si="125"/>
        <v>682.94564829578803</v>
      </c>
      <c r="EG15" s="55">
        <f t="shared" si="231"/>
        <v>330</v>
      </c>
      <c r="EH15" s="54">
        <f t="shared" si="127"/>
        <v>6734.828954006126</v>
      </c>
      <c r="EI15" s="54">
        <f t="shared" si="232"/>
        <v>45</v>
      </c>
      <c r="EJ15" s="55">
        <f t="shared" si="129"/>
        <v>7140.2255746615947</v>
      </c>
      <c r="EK15" s="55">
        <f t="shared" si="233"/>
        <v>45</v>
      </c>
      <c r="EL15" s="54">
        <f t="shared" si="129"/>
        <v>1346.2186557962293</v>
      </c>
      <c r="EM15" s="54">
        <f t="shared" si="234"/>
        <v>25</v>
      </c>
      <c r="EN15" s="55">
        <f t="shared" si="132"/>
        <v>1682.8630875976048</v>
      </c>
      <c r="EO15" s="55">
        <f t="shared" si="235"/>
        <v>335</v>
      </c>
      <c r="EP15" s="54">
        <f t="shared" si="134"/>
        <v>2000.9361837003623</v>
      </c>
      <c r="EQ15" s="54">
        <f t="shared" si="236"/>
        <v>340</v>
      </c>
      <c r="ER15" s="55">
        <f t="shared" si="136"/>
        <v>4676.8498328003307</v>
      </c>
      <c r="ES15" s="55">
        <f t="shared" si="237"/>
        <v>70</v>
      </c>
      <c r="ET15" s="54">
        <f t="shared" si="138"/>
        <v>2313.9522768324891</v>
      </c>
      <c r="EU15" s="54">
        <f t="shared" si="238"/>
        <v>335</v>
      </c>
      <c r="EV15" s="55">
        <f t="shared" si="138"/>
        <v>1566.6371497316381</v>
      </c>
      <c r="EW15" s="55">
        <f t="shared" si="239"/>
        <v>225</v>
      </c>
      <c r="EX15" s="54">
        <f t="shared" si="141"/>
        <v>5608.0295661281061</v>
      </c>
      <c r="EY15" s="54">
        <f t="shared" si="240"/>
        <v>45</v>
      </c>
      <c r="EZ15" s="55">
        <f t="shared" si="143"/>
        <v>3180.2336072865937</v>
      </c>
      <c r="FA15" s="55">
        <f t="shared" si="241"/>
        <v>75</v>
      </c>
      <c r="FB15" s="54">
        <f t="shared" si="145"/>
        <v>2522.3951103275149</v>
      </c>
      <c r="FC15" s="54">
        <f t="shared" si="242"/>
        <v>345</v>
      </c>
      <c r="FD15" s="55">
        <f t="shared" si="147"/>
        <v>5852.8556500235918</v>
      </c>
      <c r="FE15" s="55">
        <f t="shared" si="243"/>
        <v>55</v>
      </c>
      <c r="FF15" s="54">
        <f t="shared" si="149"/>
        <v>1669.2475367485761</v>
      </c>
      <c r="FG15" s="54">
        <f t="shared" si="244"/>
        <v>80</v>
      </c>
      <c r="FH15" s="55">
        <f t="shared" si="151"/>
        <v>6445.4496041869616</v>
      </c>
      <c r="FI15" s="55">
        <f t="shared" si="245"/>
        <v>75</v>
      </c>
      <c r="FJ15" s="54">
        <f t="shared" si="151"/>
        <v>3033.3979690604733</v>
      </c>
      <c r="FK15" s="54">
        <f t="shared" si="246"/>
        <v>85</v>
      </c>
      <c r="FL15" s="55">
        <f t="shared" si="154"/>
        <v>1196.3014324789224</v>
      </c>
      <c r="FM15" s="55">
        <f t="shared" si="247"/>
        <v>320</v>
      </c>
      <c r="FN15" s="54">
        <f t="shared" si="156"/>
        <v>6807.2411034460138</v>
      </c>
      <c r="FO15" s="54">
        <f t="shared" si="248"/>
        <v>70</v>
      </c>
      <c r="FP15" s="55">
        <f t="shared" si="158"/>
        <v>6124.825446030366</v>
      </c>
      <c r="FQ15" s="55">
        <f t="shared" si="249"/>
        <v>40</v>
      </c>
      <c r="FR15" s="54">
        <f t="shared" si="160"/>
        <v>6508.539507391476</v>
      </c>
      <c r="FS15" s="54">
        <f t="shared" si="250"/>
        <v>80</v>
      </c>
      <c r="FT15" s="55">
        <f t="shared" si="162"/>
        <v>1289.8994372648899</v>
      </c>
      <c r="FU15" s="55">
        <f t="shared" si="251"/>
        <v>335</v>
      </c>
    </row>
    <row r="16" spans="1:177" x14ac:dyDescent="0.25">
      <c r="A16" s="53" t="s">
        <v>9</v>
      </c>
      <c r="B16" s="4">
        <v>388966</v>
      </c>
      <c r="C16" s="4">
        <v>6458316</v>
      </c>
      <c r="D16" s="23">
        <v>-32.005814999999998</v>
      </c>
      <c r="E16" s="26">
        <v>115.824444</v>
      </c>
      <c r="F16" s="54">
        <f t="shared" si="164"/>
        <v>2730.8851603645976</v>
      </c>
      <c r="G16" s="54">
        <f t="shared" si="165"/>
        <v>45</v>
      </c>
      <c r="H16" s="55">
        <f t="shared" si="166"/>
        <v>2394.7813613276967</v>
      </c>
      <c r="I16" s="55">
        <f t="shared" si="167"/>
        <v>60</v>
      </c>
      <c r="J16" s="54">
        <f t="shared" si="0"/>
        <v>500.02787271319721</v>
      </c>
      <c r="K16" s="54">
        <f t="shared" si="168"/>
        <v>50</v>
      </c>
      <c r="L16" s="55">
        <f t="shared" si="2"/>
        <v>1098.0187941310674</v>
      </c>
      <c r="M16" s="55">
        <f t="shared" si="169"/>
        <v>300</v>
      </c>
      <c r="N16" s="54">
        <f t="shared" si="4"/>
        <v>1384.0307612989864</v>
      </c>
      <c r="O16" s="54">
        <f t="shared" si="170"/>
        <v>325</v>
      </c>
      <c r="P16" s="55">
        <f t="shared" si="6"/>
        <v>1576.0982087088385</v>
      </c>
      <c r="Q16" s="55">
        <f t="shared" si="171"/>
        <v>355</v>
      </c>
      <c r="R16" s="54">
        <f t="shared" si="8"/>
        <v>3890.2845654270586</v>
      </c>
      <c r="S16" s="54">
        <f t="shared" si="172"/>
        <v>285</v>
      </c>
      <c r="T16" s="55">
        <f t="shared" si="10"/>
        <v>4018.4792669988651</v>
      </c>
      <c r="U16" s="55">
        <f t="shared" si="173"/>
        <v>285</v>
      </c>
      <c r="V16" s="54">
        <f t="shared" si="12"/>
        <v>3972.1115068381314</v>
      </c>
      <c r="W16" s="54">
        <f t="shared" si="174"/>
        <v>250</v>
      </c>
      <c r="X16" s="55">
        <f t="shared" si="14"/>
        <v>0</v>
      </c>
      <c r="Y16" s="55" t="e">
        <f t="shared" si="175"/>
        <v>#DIV/0!</v>
      </c>
      <c r="Z16" s="54">
        <f t="shared" si="16"/>
        <v>3792.6046589731782</v>
      </c>
      <c r="AA16" s="54">
        <f t="shared" si="176"/>
        <v>20</v>
      </c>
      <c r="AB16" s="55">
        <f t="shared" si="18"/>
        <v>2421.3584159966199</v>
      </c>
      <c r="AC16" s="55">
        <f t="shared" si="177"/>
        <v>250</v>
      </c>
      <c r="AD16" s="54">
        <f t="shared" si="20"/>
        <v>2538.4623438504045</v>
      </c>
      <c r="AE16" s="54">
        <f t="shared" si="178"/>
        <v>255</v>
      </c>
      <c r="AF16" s="55">
        <f t="shared" si="22"/>
        <v>4763.6999975439485</v>
      </c>
      <c r="AG16" s="55">
        <f t="shared" si="179"/>
        <v>290</v>
      </c>
      <c r="AH16" s="54">
        <f t="shared" si="24"/>
        <v>4905.8709291075866</v>
      </c>
      <c r="AI16" s="54">
        <f t="shared" si="180"/>
        <v>245</v>
      </c>
      <c r="AJ16" s="55">
        <f t="shared" si="26"/>
        <v>4204.1336615449009</v>
      </c>
      <c r="AK16" s="55">
        <f t="shared" si="181"/>
        <v>250</v>
      </c>
      <c r="AL16" s="54">
        <f t="shared" si="28"/>
        <v>4019.4401967411227</v>
      </c>
      <c r="AM16" s="54">
        <f t="shared" si="182"/>
        <v>290</v>
      </c>
      <c r="AN16" s="55">
        <f t="shared" si="30"/>
        <v>4219.5246744866017</v>
      </c>
      <c r="AO16" s="55">
        <f t="shared" si="183"/>
        <v>290</v>
      </c>
      <c r="AP16" s="54">
        <f t="shared" si="32"/>
        <v>3964.3946574477168</v>
      </c>
      <c r="AQ16" s="54">
        <f t="shared" si="184"/>
        <v>290</v>
      </c>
      <c r="AR16" s="55">
        <f t="shared" si="34"/>
        <v>2513.6132522614676</v>
      </c>
      <c r="AS16" s="55">
        <f t="shared" si="185"/>
        <v>60</v>
      </c>
      <c r="AT16" s="54">
        <f t="shared" si="36"/>
        <v>2336.5532307225531</v>
      </c>
      <c r="AU16" s="54">
        <f t="shared" si="186"/>
        <v>25</v>
      </c>
      <c r="AV16" s="55">
        <f t="shared" si="38"/>
        <v>4056.4412030498524</v>
      </c>
      <c r="AW16" s="55">
        <f t="shared" si="187"/>
        <v>285</v>
      </c>
      <c r="AX16" s="54">
        <f t="shared" si="40"/>
        <v>2872.670908229305</v>
      </c>
      <c r="AY16" s="54">
        <f t="shared" si="188"/>
        <v>0</v>
      </c>
      <c r="AZ16" s="55">
        <f t="shared" si="42"/>
        <v>4567.4160090799696</v>
      </c>
      <c r="BA16" s="55">
        <f t="shared" si="189"/>
        <v>290</v>
      </c>
      <c r="BB16" s="54">
        <f t="shared" si="44"/>
        <v>605.39986785594863</v>
      </c>
      <c r="BC16" s="54">
        <f t="shared" si="190"/>
        <v>205</v>
      </c>
      <c r="BD16" s="55">
        <f t="shared" si="46"/>
        <v>129.71121771072848</v>
      </c>
      <c r="BE16" s="55">
        <f t="shared" si="191"/>
        <v>350</v>
      </c>
      <c r="BF16" s="54">
        <f t="shared" si="48"/>
        <v>2592.5518326406004</v>
      </c>
      <c r="BG16" s="54">
        <f t="shared" si="192"/>
        <v>15</v>
      </c>
      <c r="BH16" s="55">
        <f t="shared" si="50"/>
        <v>1411.3420266312883</v>
      </c>
      <c r="BI16" s="55">
        <f t="shared" si="193"/>
        <v>20</v>
      </c>
      <c r="BJ16" s="54">
        <f t="shared" si="52"/>
        <v>1113.9825844686065</v>
      </c>
      <c r="BK16" s="54">
        <f t="shared" si="194"/>
        <v>5</v>
      </c>
      <c r="BL16" s="55">
        <f t="shared" si="54"/>
        <v>1755.7040555653664</v>
      </c>
      <c r="BM16" s="55">
        <f t="shared" si="195"/>
        <v>275</v>
      </c>
      <c r="BN16" s="54">
        <f t="shared" si="56"/>
        <v>5204.3595194951358</v>
      </c>
      <c r="BO16" s="54">
        <f t="shared" si="196"/>
        <v>240</v>
      </c>
      <c r="BP16" s="55">
        <f t="shared" si="58"/>
        <v>1903.1221670031705</v>
      </c>
      <c r="BQ16" s="55">
        <f t="shared" si="197"/>
        <v>50</v>
      </c>
      <c r="BR16" s="54">
        <f t="shared" si="60"/>
        <v>1954.0777876021211</v>
      </c>
      <c r="BS16" s="54">
        <f t="shared" si="198"/>
        <v>40</v>
      </c>
      <c r="BT16" s="55">
        <f t="shared" si="62"/>
        <v>1313.018146942318</v>
      </c>
      <c r="BU16" s="55">
        <f t="shared" si="199"/>
        <v>80</v>
      </c>
      <c r="BV16" s="54">
        <f t="shared" si="64"/>
        <v>1260.0586279211389</v>
      </c>
      <c r="BW16" s="54">
        <f t="shared" si="200"/>
        <v>315</v>
      </c>
      <c r="BX16" s="55">
        <f t="shared" si="66"/>
        <v>1406.1314688459922</v>
      </c>
      <c r="BY16" s="55">
        <f t="shared" si="201"/>
        <v>350</v>
      </c>
      <c r="BZ16" s="54">
        <f t="shared" si="68"/>
        <v>2431.0512129529479</v>
      </c>
      <c r="CA16" s="54">
        <f t="shared" si="202"/>
        <v>65</v>
      </c>
      <c r="CB16" s="55">
        <f t="shared" si="70"/>
        <v>3203.6873902888151</v>
      </c>
      <c r="CC16" s="55">
        <f t="shared" si="203"/>
        <v>20</v>
      </c>
      <c r="CD16" s="54">
        <f t="shared" si="72"/>
        <v>1990.3497180143995</v>
      </c>
      <c r="CE16" s="54">
        <f t="shared" si="204"/>
        <v>20</v>
      </c>
      <c r="CF16" s="55">
        <f t="shared" si="74"/>
        <v>4407.5169233707084</v>
      </c>
      <c r="CG16" s="55">
        <f t="shared" si="205"/>
        <v>290</v>
      </c>
      <c r="CH16" s="54">
        <f t="shared" si="76"/>
        <v>2170.7655481071274</v>
      </c>
      <c r="CI16" s="54">
        <f t="shared" si="206"/>
        <v>65</v>
      </c>
      <c r="CJ16" s="55">
        <f t="shared" si="78"/>
        <v>4368.7216665747892</v>
      </c>
      <c r="CK16" s="55">
        <f t="shared" si="207"/>
        <v>20</v>
      </c>
      <c r="CL16" s="54">
        <f t="shared" si="80"/>
        <v>2527.0459038173408</v>
      </c>
      <c r="CM16" s="54">
        <f t="shared" si="208"/>
        <v>15</v>
      </c>
      <c r="CN16" s="55">
        <f t="shared" si="82"/>
        <v>2265.5943814751013</v>
      </c>
      <c r="CO16" s="55">
        <f t="shared" si="209"/>
        <v>245</v>
      </c>
      <c r="CP16" s="54">
        <f t="shared" si="84"/>
        <v>2430.9859446181877</v>
      </c>
      <c r="CQ16" s="54">
        <f t="shared" si="210"/>
        <v>95</v>
      </c>
      <c r="CR16" s="55">
        <f t="shared" si="86"/>
        <v>2639.9185563612596</v>
      </c>
      <c r="CS16" s="55">
        <f t="shared" si="211"/>
        <v>10</v>
      </c>
      <c r="CT16" s="54">
        <f t="shared" si="88"/>
        <v>2488.0137684153833</v>
      </c>
      <c r="CU16" s="54">
        <f t="shared" si="212"/>
        <v>5</v>
      </c>
      <c r="CV16" s="55">
        <f t="shared" si="90"/>
        <v>4356.1813347127054</v>
      </c>
      <c r="CW16" s="55">
        <f t="shared" si="213"/>
        <v>280</v>
      </c>
      <c r="CX16" s="54">
        <f t="shared" si="92"/>
        <v>2666.0810163291912</v>
      </c>
      <c r="CY16" s="54">
        <f t="shared" si="214"/>
        <v>255</v>
      </c>
      <c r="CZ16" s="55">
        <f t="shared" si="94"/>
        <v>4769.8784868452694</v>
      </c>
      <c r="DA16" s="55">
        <f t="shared" si="215"/>
        <v>265</v>
      </c>
      <c r="DB16" s="54">
        <f t="shared" si="96"/>
        <v>2351.8105015809883</v>
      </c>
      <c r="DC16" s="54">
        <f t="shared" si="216"/>
        <v>10</v>
      </c>
      <c r="DD16" s="55">
        <f t="shared" si="98"/>
        <v>5904.1363168299386</v>
      </c>
      <c r="DE16" s="55">
        <f t="shared" si="217"/>
        <v>250</v>
      </c>
      <c r="DF16" s="54">
        <f t="shared" si="100"/>
        <v>1520.9531016822443</v>
      </c>
      <c r="DG16" s="54">
        <f t="shared" si="218"/>
        <v>5</v>
      </c>
      <c r="DH16" s="55">
        <f t="shared" si="102"/>
        <v>1483.3812726335734</v>
      </c>
      <c r="DI16" s="55">
        <f t="shared" si="219"/>
        <v>20</v>
      </c>
      <c r="DJ16" s="54">
        <f t="shared" si="104"/>
        <v>3929.3244764960932</v>
      </c>
      <c r="DK16" s="54">
        <f t="shared" si="220"/>
        <v>270</v>
      </c>
      <c r="DL16" s="55">
        <f t="shared" si="104"/>
        <v>4083.2495839711223</v>
      </c>
      <c r="DM16" s="55">
        <f t="shared" si="221"/>
        <v>275</v>
      </c>
      <c r="DN16" s="54">
        <f t="shared" si="107"/>
        <v>1436.4991714401358</v>
      </c>
      <c r="DO16" s="54">
        <f t="shared" si="222"/>
        <v>320</v>
      </c>
      <c r="DP16" s="55">
        <f t="shared" si="109"/>
        <v>1372.0266032406223</v>
      </c>
      <c r="DQ16" s="55">
        <f t="shared" si="223"/>
        <v>35</v>
      </c>
      <c r="DR16" s="54">
        <f t="shared" si="111"/>
        <v>4218.8353105080423</v>
      </c>
      <c r="DS16" s="54">
        <f t="shared" si="224"/>
        <v>280</v>
      </c>
      <c r="DT16" s="55">
        <f t="shared" si="113"/>
        <v>4246.6949578813619</v>
      </c>
      <c r="DU16" s="55">
        <f t="shared" si="225"/>
        <v>280</v>
      </c>
      <c r="DV16" s="54">
        <f t="shared" si="115"/>
        <v>3250.3248222899892</v>
      </c>
      <c r="DW16" s="54">
        <f t="shared" si="226"/>
        <v>285</v>
      </c>
      <c r="DX16" s="55">
        <f t="shared" si="117"/>
        <v>2381.1329077463192</v>
      </c>
      <c r="DY16" s="55">
        <f t="shared" si="227"/>
        <v>10</v>
      </c>
      <c r="DZ16" s="54">
        <f t="shared" si="119"/>
        <v>1150.116097005636</v>
      </c>
      <c r="EA16" s="54">
        <f t="shared" si="228"/>
        <v>285</v>
      </c>
      <c r="EB16" s="55">
        <f t="shared" si="121"/>
        <v>3675.4831348816156</v>
      </c>
      <c r="EC16" s="55">
        <f t="shared" si="229"/>
        <v>15</v>
      </c>
      <c r="ED16" s="54">
        <f t="shared" si="123"/>
        <v>2077.5105292277058</v>
      </c>
      <c r="EE16" s="54">
        <f t="shared" si="230"/>
        <v>45</v>
      </c>
      <c r="EF16" s="55">
        <f t="shared" si="125"/>
        <v>4193.5197867288371</v>
      </c>
      <c r="EG16" s="55">
        <f t="shared" si="231"/>
        <v>260</v>
      </c>
      <c r="EH16" s="54">
        <f t="shared" si="127"/>
        <v>3637.4237352199284</v>
      </c>
      <c r="EI16" s="54">
        <f t="shared" si="232"/>
        <v>15</v>
      </c>
      <c r="EJ16" s="55">
        <f t="shared" si="129"/>
        <v>4053.8087029360427</v>
      </c>
      <c r="EK16" s="55">
        <f t="shared" si="233"/>
        <v>20</v>
      </c>
      <c r="EL16" s="54">
        <f t="shared" si="129"/>
        <v>3188.3300309913138</v>
      </c>
      <c r="EM16" s="54">
        <f t="shared" si="234"/>
        <v>270</v>
      </c>
      <c r="EN16" s="55">
        <f t="shared" si="132"/>
        <v>4488.8484524151891</v>
      </c>
      <c r="EO16" s="55">
        <f t="shared" si="235"/>
        <v>275</v>
      </c>
      <c r="EP16" s="54">
        <f t="shared" si="134"/>
        <v>4569.0230990933005</v>
      </c>
      <c r="EQ16" s="54">
        <f t="shared" si="236"/>
        <v>280</v>
      </c>
      <c r="ER16" s="55">
        <f t="shared" si="136"/>
        <v>712.31657053634831</v>
      </c>
      <c r="ES16" s="55">
        <f t="shared" si="237"/>
        <v>65</v>
      </c>
      <c r="ET16" s="54">
        <f t="shared" si="138"/>
        <v>4823.6785972654106</v>
      </c>
      <c r="EU16" s="54">
        <f t="shared" si="238"/>
        <v>280</v>
      </c>
      <c r="EV16" s="55">
        <f t="shared" si="138"/>
        <v>5405.6475191784648</v>
      </c>
      <c r="EW16" s="55">
        <f t="shared" si="239"/>
        <v>245</v>
      </c>
      <c r="EX16" s="54">
        <f t="shared" si="141"/>
        <v>2669.4883151527151</v>
      </c>
      <c r="EY16" s="54">
        <f t="shared" si="240"/>
        <v>5</v>
      </c>
      <c r="EZ16" s="55">
        <f t="shared" si="143"/>
        <v>794.41147736207506</v>
      </c>
      <c r="FA16" s="55">
        <f t="shared" si="241"/>
        <v>250</v>
      </c>
      <c r="FB16" s="54">
        <f t="shared" si="145"/>
        <v>4695.4753437112759</v>
      </c>
      <c r="FC16" s="54">
        <f t="shared" si="242"/>
        <v>285</v>
      </c>
      <c r="FD16" s="55">
        <f t="shared" si="147"/>
        <v>2416.2586084643158</v>
      </c>
      <c r="FE16" s="55">
        <f t="shared" si="243"/>
        <v>25</v>
      </c>
      <c r="FF16" s="54">
        <f t="shared" si="149"/>
        <v>2331.4718671351429</v>
      </c>
      <c r="FG16" s="54">
        <f t="shared" si="244"/>
        <v>245</v>
      </c>
      <c r="FH16" s="55">
        <f t="shared" si="151"/>
        <v>2476.9192320492471</v>
      </c>
      <c r="FI16" s="55">
        <f t="shared" si="245"/>
        <v>75</v>
      </c>
      <c r="FJ16" s="54">
        <f t="shared" si="151"/>
        <v>1264.8702766787655</v>
      </c>
      <c r="FK16" s="54">
        <f t="shared" si="246"/>
        <v>215</v>
      </c>
      <c r="FL16" s="55">
        <f t="shared" si="154"/>
        <v>4621.3013363362579</v>
      </c>
      <c r="FM16" s="55">
        <f t="shared" si="247"/>
        <v>265</v>
      </c>
      <c r="FN16" s="54">
        <f t="shared" si="156"/>
        <v>2837.4621398731024</v>
      </c>
      <c r="FO16" s="54">
        <f t="shared" si="248"/>
        <v>70</v>
      </c>
      <c r="FP16" s="55">
        <f t="shared" si="158"/>
        <v>3452.7138189498305</v>
      </c>
      <c r="FQ16" s="55">
        <f t="shared" si="249"/>
        <v>5</v>
      </c>
      <c r="FR16" s="54">
        <f t="shared" si="160"/>
        <v>2627.6394164322364</v>
      </c>
      <c r="FS16" s="54">
        <f t="shared" si="250"/>
        <v>95</v>
      </c>
      <c r="FT16" s="55">
        <f t="shared" si="162"/>
        <v>4387.4959069610359</v>
      </c>
      <c r="FU16" s="55">
        <f t="shared" si="251"/>
        <v>270</v>
      </c>
    </row>
    <row r="17" spans="1:177" x14ac:dyDescent="0.25">
      <c r="A17" s="6" t="s">
        <v>10</v>
      </c>
      <c r="B17" s="4">
        <v>390109.74104915297</v>
      </c>
      <c r="C17" s="4">
        <v>6461932.0346391797</v>
      </c>
      <c r="D17" s="23">
        <v>-31.973310099999999</v>
      </c>
      <c r="E17" s="26">
        <v>115.8369625</v>
      </c>
      <c r="F17" s="54">
        <f t="shared" si="164"/>
        <v>1832.1122631204667</v>
      </c>
      <c r="G17" s="54">
        <f t="shared" si="165"/>
        <v>155</v>
      </c>
      <c r="H17" s="55">
        <f t="shared" si="166"/>
        <v>2675.7942766079345</v>
      </c>
      <c r="I17" s="55">
        <f t="shared" si="167"/>
        <v>160</v>
      </c>
      <c r="J17" s="54">
        <f t="shared" si="0"/>
        <v>3379.6100012371562</v>
      </c>
      <c r="K17" s="54">
        <f t="shared" si="168"/>
        <v>195</v>
      </c>
      <c r="L17" s="55">
        <f t="shared" si="2"/>
        <v>3687.454822143181</v>
      </c>
      <c r="M17" s="55">
        <f t="shared" si="169"/>
        <v>215</v>
      </c>
      <c r="N17" s="54">
        <f t="shared" si="4"/>
        <v>3207.5707691866451</v>
      </c>
      <c r="O17" s="54">
        <f t="shared" si="170"/>
        <v>220</v>
      </c>
      <c r="P17" s="55">
        <f t="shared" si="6"/>
        <v>2467.3278915446817</v>
      </c>
      <c r="Q17" s="55">
        <f t="shared" si="171"/>
        <v>215</v>
      </c>
      <c r="R17" s="54">
        <f t="shared" si="8"/>
        <v>5489.8286778767142</v>
      </c>
      <c r="S17" s="54">
        <f t="shared" si="172"/>
        <v>240</v>
      </c>
      <c r="T17" s="55">
        <f t="shared" si="10"/>
        <v>5717.8129281784668</v>
      </c>
      <c r="U17" s="55">
        <f t="shared" si="173"/>
        <v>240</v>
      </c>
      <c r="V17" s="54">
        <f t="shared" si="12"/>
        <v>6892.336865711769</v>
      </c>
      <c r="W17" s="54">
        <f t="shared" si="174"/>
        <v>225</v>
      </c>
      <c r="X17" s="55">
        <f t="shared" si="14"/>
        <v>3792.6046589731782</v>
      </c>
      <c r="Y17" s="55">
        <f t="shared" si="175"/>
        <v>200</v>
      </c>
      <c r="Z17" s="54">
        <f t="shared" si="16"/>
        <v>0</v>
      </c>
      <c r="AA17" s="54" t="e">
        <f t="shared" si="176"/>
        <v>#DIV/0!</v>
      </c>
      <c r="AB17" s="55">
        <f t="shared" si="18"/>
        <v>5575.2462671062794</v>
      </c>
      <c r="AC17" s="55">
        <f t="shared" si="177"/>
        <v>220</v>
      </c>
      <c r="AD17" s="54">
        <f t="shared" si="20"/>
        <v>5576.8995439305845</v>
      </c>
      <c r="AE17" s="54">
        <f t="shared" si="178"/>
        <v>220</v>
      </c>
      <c r="AF17" s="55">
        <f t="shared" si="22"/>
        <v>6041.5964319424411</v>
      </c>
      <c r="AG17" s="55">
        <f t="shared" si="179"/>
        <v>250</v>
      </c>
      <c r="AH17" s="54">
        <f t="shared" si="24"/>
        <v>8011.0875284831218</v>
      </c>
      <c r="AI17" s="54">
        <f t="shared" si="180"/>
        <v>225</v>
      </c>
      <c r="AJ17" s="55">
        <f t="shared" si="26"/>
        <v>7082.9892754285847</v>
      </c>
      <c r="AK17" s="55">
        <f t="shared" si="181"/>
        <v>225</v>
      </c>
      <c r="AL17" s="54">
        <f t="shared" si="28"/>
        <v>5349.6057083783189</v>
      </c>
      <c r="AM17" s="54">
        <f t="shared" si="182"/>
        <v>245</v>
      </c>
      <c r="AN17" s="55">
        <f t="shared" si="30"/>
        <v>5644.1056021666263</v>
      </c>
      <c r="AO17" s="55">
        <f t="shared" si="183"/>
        <v>245</v>
      </c>
      <c r="AP17" s="54">
        <f t="shared" si="32"/>
        <v>5400.8583332485268</v>
      </c>
      <c r="AQ17" s="54">
        <f t="shared" si="184"/>
        <v>245</v>
      </c>
      <c r="AR17" s="55">
        <f t="shared" si="34"/>
        <v>2524.0112469339329</v>
      </c>
      <c r="AS17" s="55">
        <f t="shared" si="185"/>
        <v>155</v>
      </c>
      <c r="AT17" s="54">
        <f t="shared" si="36"/>
        <v>1477.8074666268687</v>
      </c>
      <c r="AU17" s="54">
        <f t="shared" si="186"/>
        <v>190</v>
      </c>
      <c r="AV17" s="55">
        <f t="shared" si="38"/>
        <v>5632.3592412740891</v>
      </c>
      <c r="AW17" s="55">
        <f t="shared" si="187"/>
        <v>245</v>
      </c>
      <c r="AX17" s="54">
        <f t="shared" si="40"/>
        <v>1352.3677859595107</v>
      </c>
      <c r="AY17" s="54">
        <f t="shared" si="188"/>
        <v>235</v>
      </c>
      <c r="AZ17" s="55">
        <f t="shared" si="42"/>
        <v>5778.8370516844516</v>
      </c>
      <c r="BA17" s="55">
        <f t="shared" si="189"/>
        <v>250</v>
      </c>
      <c r="BB17" s="54">
        <f t="shared" si="44"/>
        <v>4393.9424408194218</v>
      </c>
      <c r="BC17" s="54">
        <f t="shared" si="190"/>
        <v>200</v>
      </c>
      <c r="BD17" s="55">
        <f t="shared" si="46"/>
        <v>3677.3641858944943</v>
      </c>
      <c r="BE17" s="55">
        <f t="shared" si="191"/>
        <v>200</v>
      </c>
      <c r="BF17" s="54">
        <f t="shared" si="48"/>
        <v>1203.67451508251</v>
      </c>
      <c r="BG17" s="54">
        <f t="shared" si="192"/>
        <v>200</v>
      </c>
      <c r="BH17" s="55">
        <f t="shared" si="50"/>
        <v>2385.3306633278662</v>
      </c>
      <c r="BI17" s="55">
        <f t="shared" si="193"/>
        <v>195</v>
      </c>
      <c r="BJ17" s="54">
        <f t="shared" si="52"/>
        <v>2716.8294947374297</v>
      </c>
      <c r="BK17" s="54">
        <f t="shared" si="194"/>
        <v>205</v>
      </c>
      <c r="BL17" s="55">
        <f t="shared" si="54"/>
        <v>4542.4757293082566</v>
      </c>
      <c r="BM17" s="55">
        <f t="shared" si="195"/>
        <v>220</v>
      </c>
      <c r="BN17" s="54">
        <f t="shared" si="56"/>
        <v>8344.0007256096851</v>
      </c>
      <c r="BO17" s="54">
        <f t="shared" si="196"/>
        <v>225</v>
      </c>
      <c r="BP17" s="55">
        <f t="shared" si="58"/>
        <v>2456.1044296562227</v>
      </c>
      <c r="BQ17" s="55">
        <f t="shared" si="197"/>
        <v>175</v>
      </c>
      <c r="BR17" s="54">
        <f t="shared" si="60"/>
        <v>2155.1402892106289</v>
      </c>
      <c r="BS17" s="54">
        <f t="shared" si="198"/>
        <v>175</v>
      </c>
      <c r="BT17" s="55">
        <f t="shared" si="62"/>
        <v>3403.6953148932976</v>
      </c>
      <c r="BU17" s="55">
        <f t="shared" si="199"/>
        <v>180</v>
      </c>
      <c r="BV17" s="54">
        <f t="shared" si="64"/>
        <v>3402.253404735683</v>
      </c>
      <c r="BW17" s="54">
        <f t="shared" si="200"/>
        <v>215</v>
      </c>
      <c r="BX17" s="55">
        <f t="shared" si="66"/>
        <v>2638.9859194983028</v>
      </c>
      <c r="BY17" s="55">
        <f t="shared" si="201"/>
        <v>210</v>
      </c>
      <c r="BZ17" s="54">
        <f t="shared" si="68"/>
        <v>2834.8708135845031</v>
      </c>
      <c r="CA17" s="54">
        <f t="shared" si="202"/>
        <v>160</v>
      </c>
      <c r="CB17" s="55">
        <f t="shared" si="70"/>
        <v>590.37490798498584</v>
      </c>
      <c r="CC17" s="55">
        <f t="shared" si="203"/>
        <v>195</v>
      </c>
      <c r="CD17" s="54">
        <f t="shared" si="72"/>
        <v>1803.0032794636343</v>
      </c>
      <c r="CE17" s="54">
        <f t="shared" si="204"/>
        <v>195</v>
      </c>
      <c r="CF17" s="55">
        <f t="shared" si="74"/>
        <v>5732.8081768436314</v>
      </c>
      <c r="CG17" s="55">
        <f t="shared" si="205"/>
        <v>245</v>
      </c>
      <c r="CH17" s="54">
        <f t="shared" si="76"/>
        <v>2830.8089442889072</v>
      </c>
      <c r="CI17" s="54">
        <f t="shared" si="206"/>
        <v>165</v>
      </c>
      <c r="CJ17" s="55">
        <f t="shared" si="78"/>
        <v>577.27691598242029</v>
      </c>
      <c r="CK17" s="55">
        <f t="shared" si="207"/>
        <v>15</v>
      </c>
      <c r="CL17" s="54">
        <f t="shared" si="80"/>
        <v>1283.2759263394207</v>
      </c>
      <c r="CM17" s="54">
        <f t="shared" si="208"/>
        <v>205</v>
      </c>
      <c r="CN17" s="55">
        <f t="shared" si="82"/>
        <v>5591.8398360876017</v>
      </c>
      <c r="CO17" s="55">
        <f t="shared" si="209"/>
        <v>215</v>
      </c>
      <c r="CP17" s="54">
        <f t="shared" si="84"/>
        <v>3907.3996313089497</v>
      </c>
      <c r="CQ17" s="54">
        <f t="shared" si="210"/>
        <v>160</v>
      </c>
      <c r="CR17" s="55">
        <f t="shared" si="86"/>
        <v>1242.999857583633</v>
      </c>
      <c r="CS17" s="55">
        <f t="shared" si="211"/>
        <v>215</v>
      </c>
      <c r="CT17" s="54">
        <f t="shared" si="88"/>
        <v>1449.1413468121291</v>
      </c>
      <c r="CU17" s="54">
        <f t="shared" si="212"/>
        <v>220</v>
      </c>
      <c r="CV17" s="55">
        <f t="shared" si="90"/>
        <v>6092.5206212808416</v>
      </c>
      <c r="CW17" s="55">
        <f t="shared" si="213"/>
        <v>240</v>
      </c>
      <c r="CX17" s="54">
        <f t="shared" si="92"/>
        <v>5636.3520705323344</v>
      </c>
      <c r="CY17" s="54">
        <f t="shared" si="214"/>
        <v>220</v>
      </c>
      <c r="CZ17" s="55">
        <f t="shared" si="94"/>
        <v>7086.8773558170651</v>
      </c>
      <c r="DA17" s="55">
        <f t="shared" si="215"/>
        <v>235</v>
      </c>
      <c r="DB17" s="54">
        <f t="shared" si="96"/>
        <v>1504.9994203691313</v>
      </c>
      <c r="DC17" s="54">
        <f t="shared" si="216"/>
        <v>210</v>
      </c>
      <c r="DD17" s="55">
        <f t="shared" si="98"/>
        <v>8757.8237923084635</v>
      </c>
      <c r="DE17" s="55">
        <f t="shared" si="217"/>
        <v>230</v>
      </c>
      <c r="DF17" s="54">
        <f t="shared" si="100"/>
        <v>2325.8186705751882</v>
      </c>
      <c r="DG17" s="54">
        <f t="shared" si="218"/>
        <v>205</v>
      </c>
      <c r="DH17" s="55">
        <f t="shared" si="102"/>
        <v>2309.2407656320502</v>
      </c>
      <c r="DI17" s="55">
        <f t="shared" si="219"/>
        <v>200</v>
      </c>
      <c r="DJ17" s="54">
        <f t="shared" si="104"/>
        <v>6195.1712090736501</v>
      </c>
      <c r="DK17" s="54">
        <f t="shared" si="220"/>
        <v>235</v>
      </c>
      <c r="DL17" s="55">
        <f t="shared" si="104"/>
        <v>6208.1158167422636</v>
      </c>
      <c r="DM17" s="55">
        <f t="shared" si="221"/>
        <v>235</v>
      </c>
      <c r="DN17" s="54">
        <f t="shared" si="107"/>
        <v>3280.4826207004048</v>
      </c>
      <c r="DO17" s="54">
        <f t="shared" si="222"/>
        <v>220</v>
      </c>
      <c r="DP17" s="55">
        <f t="shared" si="109"/>
        <v>2493.1076476625472</v>
      </c>
      <c r="DQ17" s="55">
        <f t="shared" si="223"/>
        <v>190</v>
      </c>
      <c r="DR17" s="54">
        <f t="shared" si="111"/>
        <v>6117.7214285448053</v>
      </c>
      <c r="DS17" s="54">
        <f t="shared" si="224"/>
        <v>240</v>
      </c>
      <c r="DT17" s="55">
        <f t="shared" si="113"/>
        <v>6060.8427496455006</v>
      </c>
      <c r="DU17" s="55">
        <f t="shared" si="225"/>
        <v>240</v>
      </c>
      <c r="DV17" s="54">
        <f t="shared" si="115"/>
        <v>1305.0443501385671</v>
      </c>
      <c r="DW17" s="54">
        <f t="shared" si="226"/>
        <v>215</v>
      </c>
      <c r="DX17" s="55">
        <f t="shared" si="117"/>
        <v>1500.1448170715203</v>
      </c>
      <c r="DY17" s="55">
        <f t="shared" si="227"/>
        <v>215</v>
      </c>
      <c r="DZ17" s="54">
        <f t="shared" si="119"/>
        <v>3982.2292822154268</v>
      </c>
      <c r="EA17" s="54">
        <f t="shared" si="228"/>
        <v>215</v>
      </c>
      <c r="EB17" s="55">
        <f t="shared" si="121"/>
        <v>343.65141288572551</v>
      </c>
      <c r="EC17" s="55">
        <f t="shared" si="229"/>
        <v>265</v>
      </c>
      <c r="ED17" s="54">
        <f t="shared" si="123"/>
        <v>2155.9276082042497</v>
      </c>
      <c r="EE17" s="54">
        <f t="shared" si="230"/>
        <v>170</v>
      </c>
      <c r="EF17" s="55">
        <f t="shared" si="125"/>
        <v>6778.2774080633171</v>
      </c>
      <c r="EG17" s="55">
        <f t="shared" si="231"/>
        <v>230</v>
      </c>
      <c r="EH17" s="54">
        <f t="shared" si="127"/>
        <v>161.41324273766736</v>
      </c>
      <c r="EI17" s="54">
        <f t="shared" si="232"/>
        <v>215</v>
      </c>
      <c r="EJ17" s="55">
        <f t="shared" si="129"/>
        <v>263.54336056387683</v>
      </c>
      <c r="EK17" s="55">
        <f t="shared" si="233"/>
        <v>25</v>
      </c>
      <c r="EL17" s="54">
        <f t="shared" si="129"/>
        <v>5639.2882890020574</v>
      </c>
      <c r="EM17" s="54">
        <f t="shared" si="234"/>
        <v>230</v>
      </c>
      <c r="EN17" s="55">
        <f t="shared" si="132"/>
        <v>6508.0088169287719</v>
      </c>
      <c r="EO17" s="55">
        <f t="shared" si="235"/>
        <v>240</v>
      </c>
      <c r="EP17" s="54">
        <f t="shared" si="134"/>
        <v>6389.2589167674669</v>
      </c>
      <c r="EQ17" s="54">
        <f t="shared" si="236"/>
        <v>240</v>
      </c>
      <c r="ER17" s="55">
        <f t="shared" si="136"/>
        <v>3335.079556703527</v>
      </c>
      <c r="ES17" s="55">
        <f t="shared" si="237"/>
        <v>190</v>
      </c>
      <c r="ET17" s="54">
        <f t="shared" si="138"/>
        <v>6474.0289274635006</v>
      </c>
      <c r="EU17" s="54">
        <f t="shared" si="238"/>
        <v>245</v>
      </c>
      <c r="EV17" s="55">
        <f t="shared" si="138"/>
        <v>8458.6664443155496</v>
      </c>
      <c r="EW17" s="55">
        <f t="shared" si="239"/>
        <v>225</v>
      </c>
      <c r="EX17" s="54">
        <f t="shared" si="141"/>
        <v>1288.1372577831926</v>
      </c>
      <c r="EY17" s="54">
        <f t="shared" si="240"/>
        <v>220</v>
      </c>
      <c r="EZ17" s="55">
        <f t="shared" si="143"/>
        <v>4338.9431205945111</v>
      </c>
      <c r="FA17" s="55">
        <f t="shared" si="241"/>
        <v>205</v>
      </c>
      <c r="FB17" s="54">
        <f t="shared" si="145"/>
        <v>6170.7343632775573</v>
      </c>
      <c r="FC17" s="54">
        <f t="shared" si="242"/>
        <v>245</v>
      </c>
      <c r="FD17" s="55">
        <f t="shared" si="147"/>
        <v>1412.853159814777</v>
      </c>
      <c r="FE17" s="55">
        <f t="shared" si="243"/>
        <v>190</v>
      </c>
      <c r="FF17" s="54">
        <f t="shared" si="149"/>
        <v>5604.2393491804805</v>
      </c>
      <c r="FG17" s="54">
        <f t="shared" si="244"/>
        <v>215</v>
      </c>
      <c r="FH17" s="55">
        <f t="shared" si="151"/>
        <v>3283.54846897886</v>
      </c>
      <c r="FI17" s="55">
        <f t="shared" si="245"/>
        <v>160</v>
      </c>
      <c r="FJ17" s="54">
        <f t="shared" si="151"/>
        <v>5003.811173267819</v>
      </c>
      <c r="FK17" s="54">
        <f t="shared" si="246"/>
        <v>200</v>
      </c>
      <c r="FL17" s="55">
        <f t="shared" si="154"/>
        <v>6977.5601283359301</v>
      </c>
      <c r="FM17" s="55">
        <f t="shared" si="247"/>
        <v>235</v>
      </c>
      <c r="FN17" s="54">
        <f t="shared" si="156"/>
        <v>3021.5538190128968</v>
      </c>
      <c r="FO17" s="54">
        <f t="shared" si="248"/>
        <v>150</v>
      </c>
      <c r="FP17" s="55">
        <f t="shared" si="158"/>
        <v>955.55809115356794</v>
      </c>
      <c r="FQ17" s="55">
        <f t="shared" si="249"/>
        <v>260</v>
      </c>
      <c r="FR17" s="54">
        <f t="shared" si="160"/>
        <v>3988.6714596388374</v>
      </c>
      <c r="FS17" s="54">
        <f t="shared" si="250"/>
        <v>160</v>
      </c>
      <c r="FT17" s="55">
        <f t="shared" si="162"/>
        <v>6640.4549023099562</v>
      </c>
      <c r="FU17" s="55">
        <f t="shared" si="251"/>
        <v>235</v>
      </c>
    </row>
    <row r="18" spans="1:177" x14ac:dyDescent="0.25">
      <c r="A18" s="6" t="s">
        <v>11</v>
      </c>
      <c r="B18" s="4">
        <v>386671.19617337373</v>
      </c>
      <c r="C18" s="4">
        <v>6457543.4380438961</v>
      </c>
      <c r="D18" s="23">
        <v>-32.012555900000002</v>
      </c>
      <c r="E18" s="26">
        <v>115.80006160000001</v>
      </c>
      <c r="F18" s="54">
        <f t="shared" si="164"/>
        <v>5010.2508129786556</v>
      </c>
      <c r="G18" s="54">
        <f t="shared" si="165"/>
        <v>60</v>
      </c>
      <c r="H18" s="55">
        <f t="shared" si="166"/>
        <v>4800.1017680035566</v>
      </c>
      <c r="I18" s="55">
        <f t="shared" si="167"/>
        <v>70</v>
      </c>
      <c r="J18" s="54">
        <f t="shared" si="0"/>
        <v>2891.8199545879406</v>
      </c>
      <c r="K18" s="54">
        <f t="shared" si="168"/>
        <v>70</v>
      </c>
      <c r="L18" s="55">
        <f t="shared" si="2"/>
        <v>1910.6184318218013</v>
      </c>
      <c r="M18" s="55">
        <f t="shared" si="169"/>
        <v>45</v>
      </c>
      <c r="N18" s="54">
        <f t="shared" si="4"/>
        <v>2367.7170870249533</v>
      </c>
      <c r="O18" s="54">
        <f t="shared" si="170"/>
        <v>40</v>
      </c>
      <c r="P18" s="55">
        <f t="shared" si="6"/>
        <v>3121.5147555298317</v>
      </c>
      <c r="Q18" s="55">
        <f t="shared" si="171"/>
        <v>40</v>
      </c>
      <c r="R18" s="54">
        <f t="shared" si="8"/>
        <v>2357.1584361246109</v>
      </c>
      <c r="S18" s="54">
        <f t="shared" si="172"/>
        <v>325</v>
      </c>
      <c r="T18" s="55">
        <f t="shared" si="10"/>
        <v>2350.4076530258785</v>
      </c>
      <c r="U18" s="55">
        <f t="shared" si="173"/>
        <v>320</v>
      </c>
      <c r="V18" s="54">
        <f t="shared" si="12"/>
        <v>1551.7272304275205</v>
      </c>
      <c r="W18" s="54">
        <f t="shared" si="174"/>
        <v>255</v>
      </c>
      <c r="X18" s="55">
        <f t="shared" si="14"/>
        <v>2421.3584159966199</v>
      </c>
      <c r="Y18" s="55">
        <f t="shared" si="175"/>
        <v>70</v>
      </c>
      <c r="Z18" s="54">
        <f t="shared" si="16"/>
        <v>5575.2462671062794</v>
      </c>
      <c r="AA18" s="54">
        <f t="shared" si="176"/>
        <v>40</v>
      </c>
      <c r="AB18" s="55">
        <f t="shared" si="18"/>
        <v>0</v>
      </c>
      <c r="AC18" s="55" t="e">
        <f t="shared" si="177"/>
        <v>#DIV/0!</v>
      </c>
      <c r="AD18" s="54">
        <f t="shared" si="20"/>
        <v>205.72698721375335</v>
      </c>
      <c r="AE18" s="54">
        <f t="shared" si="178"/>
        <v>310</v>
      </c>
      <c r="AF18" s="55">
        <f t="shared" si="22"/>
        <v>3185.7760517617817</v>
      </c>
      <c r="AG18" s="55">
        <f t="shared" si="179"/>
        <v>315</v>
      </c>
      <c r="AH18" s="54">
        <f t="shared" si="24"/>
        <v>2525.9240887528545</v>
      </c>
      <c r="AI18" s="54">
        <f t="shared" si="180"/>
        <v>235</v>
      </c>
      <c r="AJ18" s="55">
        <f t="shared" si="26"/>
        <v>1784.8733370533628</v>
      </c>
      <c r="AK18" s="55">
        <f t="shared" si="181"/>
        <v>255</v>
      </c>
      <c r="AL18" s="54">
        <f t="shared" si="28"/>
        <v>2656.6973294741879</v>
      </c>
      <c r="AM18" s="54">
        <f t="shared" si="182"/>
        <v>330</v>
      </c>
      <c r="AN18" s="55">
        <f t="shared" si="30"/>
        <v>2700.9685530638299</v>
      </c>
      <c r="AO18" s="55">
        <f t="shared" si="183"/>
        <v>320</v>
      </c>
      <c r="AP18" s="54">
        <f t="shared" si="32"/>
        <v>2537.10108602643</v>
      </c>
      <c r="AQ18" s="54">
        <f t="shared" si="184"/>
        <v>325</v>
      </c>
      <c r="AR18" s="55">
        <f t="shared" si="34"/>
        <v>4905.289642067637</v>
      </c>
      <c r="AS18" s="55">
        <f t="shared" si="185"/>
        <v>65</v>
      </c>
      <c r="AT18" s="54">
        <f t="shared" si="36"/>
        <v>4330.0422224424665</v>
      </c>
      <c r="AU18" s="54">
        <f t="shared" si="186"/>
        <v>50</v>
      </c>
      <c r="AV18" s="55">
        <f t="shared" si="38"/>
        <v>2475.9574937733269</v>
      </c>
      <c r="AW18" s="55">
        <f t="shared" si="187"/>
        <v>320</v>
      </c>
      <c r="AX18" s="54">
        <f t="shared" si="40"/>
        <v>4314.8770686353419</v>
      </c>
      <c r="AY18" s="54">
        <f t="shared" si="188"/>
        <v>35</v>
      </c>
      <c r="AZ18" s="55">
        <f t="shared" si="42"/>
        <v>3096.4902893264712</v>
      </c>
      <c r="BA18" s="55">
        <f t="shared" si="189"/>
        <v>320</v>
      </c>
      <c r="BB18" s="54">
        <f t="shared" si="44"/>
        <v>2053.8979260738556</v>
      </c>
      <c r="BC18" s="54">
        <f t="shared" si="190"/>
        <v>85</v>
      </c>
      <c r="BD18" s="55">
        <f t="shared" si="46"/>
        <v>2445.6483146114761</v>
      </c>
      <c r="BE18" s="55">
        <f t="shared" si="191"/>
        <v>70</v>
      </c>
      <c r="BF18" s="54">
        <f t="shared" si="48"/>
        <v>4437.0131125135185</v>
      </c>
      <c r="BG18" s="54">
        <f t="shared" si="192"/>
        <v>45</v>
      </c>
      <c r="BH18" s="55">
        <f t="shared" si="50"/>
        <v>3494.5883937903145</v>
      </c>
      <c r="BI18" s="55">
        <f t="shared" si="193"/>
        <v>55</v>
      </c>
      <c r="BJ18" s="54">
        <f t="shared" si="52"/>
        <v>3041.875292223514</v>
      </c>
      <c r="BK18" s="54">
        <f t="shared" si="194"/>
        <v>50</v>
      </c>
      <c r="BL18" s="55">
        <f t="shared" si="54"/>
        <v>1041.3928255731964</v>
      </c>
      <c r="BM18" s="55">
        <f t="shared" si="195"/>
        <v>30</v>
      </c>
      <c r="BN18" s="54">
        <f t="shared" si="56"/>
        <v>2842.3359032414119</v>
      </c>
      <c r="BO18" s="54">
        <f t="shared" si="196"/>
        <v>235</v>
      </c>
      <c r="BP18" s="55">
        <f t="shared" si="58"/>
        <v>4260.493410329459</v>
      </c>
      <c r="BQ18" s="55">
        <f t="shared" si="197"/>
        <v>65</v>
      </c>
      <c r="BR18" s="54">
        <f t="shared" si="60"/>
        <v>4228.0398912518031</v>
      </c>
      <c r="BS18" s="54">
        <f t="shared" si="198"/>
        <v>60</v>
      </c>
      <c r="BT18" s="55">
        <f t="shared" si="62"/>
        <v>3723.5265944979187</v>
      </c>
      <c r="BU18" s="55">
        <f t="shared" si="199"/>
        <v>75</v>
      </c>
      <c r="BV18" s="54">
        <f t="shared" si="64"/>
        <v>2175.3361244157622</v>
      </c>
      <c r="BW18" s="54">
        <f t="shared" si="200"/>
        <v>40</v>
      </c>
      <c r="BX18" s="55">
        <f t="shared" si="66"/>
        <v>2962.9290712097632</v>
      </c>
      <c r="BY18" s="55">
        <f t="shared" si="201"/>
        <v>45</v>
      </c>
      <c r="BZ18" s="54">
        <f t="shared" si="68"/>
        <v>4846.8168942211332</v>
      </c>
      <c r="CA18" s="54">
        <f t="shared" si="202"/>
        <v>70</v>
      </c>
      <c r="CB18" s="55">
        <f t="shared" si="70"/>
        <v>5042.6950232679801</v>
      </c>
      <c r="CC18" s="55">
        <f t="shared" si="203"/>
        <v>40</v>
      </c>
      <c r="CD18" s="54">
        <f t="shared" si="72"/>
        <v>3956.9638290752869</v>
      </c>
      <c r="CE18" s="54">
        <f t="shared" si="204"/>
        <v>50</v>
      </c>
      <c r="CF18" s="55">
        <f t="shared" si="74"/>
        <v>2901.5138772263676</v>
      </c>
      <c r="CG18" s="55">
        <f t="shared" si="205"/>
        <v>320</v>
      </c>
      <c r="CH18" s="54">
        <f t="shared" si="76"/>
        <v>4585.5396018867941</v>
      </c>
      <c r="CI18" s="54">
        <f t="shared" si="206"/>
        <v>70</v>
      </c>
      <c r="CJ18" s="55">
        <f t="shared" si="78"/>
        <v>6105.5209406055455</v>
      </c>
      <c r="CK18" s="55">
        <f t="shared" si="207"/>
        <v>35</v>
      </c>
      <c r="CL18" s="54">
        <f t="shared" si="80"/>
        <v>4332.9641656474887</v>
      </c>
      <c r="CM18" s="54">
        <f t="shared" si="208"/>
        <v>40</v>
      </c>
      <c r="CN18" s="55">
        <f t="shared" si="82"/>
        <v>325.16887214400504</v>
      </c>
      <c r="CO18" s="55">
        <f t="shared" si="209"/>
        <v>130</v>
      </c>
      <c r="CP18" s="54">
        <f t="shared" si="84"/>
        <v>4776.0915605962655</v>
      </c>
      <c r="CQ18" s="54">
        <f t="shared" si="210"/>
        <v>85</v>
      </c>
      <c r="CR18" s="55">
        <f t="shared" si="86"/>
        <v>4333.6327570719968</v>
      </c>
      <c r="CS18" s="55">
        <f t="shared" si="211"/>
        <v>40</v>
      </c>
      <c r="CT18" s="54">
        <f t="shared" si="88"/>
        <v>4126.1049337993745</v>
      </c>
      <c r="CU18" s="54">
        <f t="shared" si="212"/>
        <v>40</v>
      </c>
      <c r="CV18" s="55">
        <f t="shared" si="90"/>
        <v>2549.798835130036</v>
      </c>
      <c r="CW18" s="55">
        <f t="shared" si="213"/>
        <v>310</v>
      </c>
      <c r="CX18" s="54">
        <f t="shared" si="92"/>
        <v>349.08951972632394</v>
      </c>
      <c r="CY18" s="54">
        <f t="shared" si="214"/>
        <v>300</v>
      </c>
      <c r="CZ18" s="55">
        <f t="shared" si="94"/>
        <v>2509.4787395125104</v>
      </c>
      <c r="DA18" s="55">
        <f t="shared" si="215"/>
        <v>280</v>
      </c>
      <c r="DB18" s="54">
        <f t="shared" si="96"/>
        <v>4087.4258781774165</v>
      </c>
      <c r="DC18" s="54">
        <f t="shared" si="216"/>
        <v>40</v>
      </c>
      <c r="DD18" s="55">
        <f t="shared" si="98"/>
        <v>3484.4903377873234</v>
      </c>
      <c r="DE18" s="55">
        <f t="shared" si="217"/>
        <v>250</v>
      </c>
      <c r="DF18" s="54">
        <f t="shared" si="100"/>
        <v>3346.5374909363604</v>
      </c>
      <c r="DG18" s="54">
        <f t="shared" si="218"/>
        <v>45</v>
      </c>
      <c r="DH18" s="55">
        <f t="shared" si="102"/>
        <v>3504.2686285645259</v>
      </c>
      <c r="DI18" s="55">
        <f t="shared" si="219"/>
        <v>50</v>
      </c>
      <c r="DJ18" s="54">
        <f t="shared" si="104"/>
        <v>1833.7284834156858</v>
      </c>
      <c r="DK18" s="54">
        <f t="shared" si="220"/>
        <v>300</v>
      </c>
      <c r="DL18" s="55">
        <f t="shared" si="104"/>
        <v>2055.3571547137376</v>
      </c>
      <c r="DM18" s="55">
        <f t="shared" si="221"/>
        <v>300</v>
      </c>
      <c r="DN18" s="54">
        <f t="shared" si="107"/>
        <v>2297.1661135437789</v>
      </c>
      <c r="DO18" s="54">
        <f t="shared" si="222"/>
        <v>35</v>
      </c>
      <c r="DP18" s="55">
        <f t="shared" si="109"/>
        <v>3594.9015114441577</v>
      </c>
      <c r="DQ18" s="55">
        <f t="shared" si="223"/>
        <v>60</v>
      </c>
      <c r="DR18" s="54">
        <f t="shared" si="111"/>
        <v>2326.7219706885503</v>
      </c>
      <c r="DS18" s="54">
        <f t="shared" si="224"/>
        <v>305</v>
      </c>
      <c r="DT18" s="55">
        <f t="shared" si="113"/>
        <v>2411.8495094448667</v>
      </c>
      <c r="DU18" s="55">
        <f t="shared" si="225"/>
        <v>310</v>
      </c>
      <c r="DV18" s="54">
        <f t="shared" si="115"/>
        <v>4577.0123927533123</v>
      </c>
      <c r="DW18" s="54">
        <f t="shared" si="226"/>
        <v>45</v>
      </c>
      <c r="DX18" s="55">
        <f t="shared" si="117"/>
        <v>4082.9553790399591</v>
      </c>
      <c r="DY18" s="55">
        <f t="shared" si="227"/>
        <v>40</v>
      </c>
      <c r="DZ18" s="54">
        <f t="shared" si="119"/>
        <v>1622.4749817304128</v>
      </c>
      <c r="EA18" s="54">
        <f t="shared" si="228"/>
        <v>45</v>
      </c>
      <c r="EB18" s="55">
        <f t="shared" si="121"/>
        <v>5347.1797070392367</v>
      </c>
      <c r="EC18" s="55">
        <f t="shared" si="229"/>
        <v>35</v>
      </c>
      <c r="ED18" s="54">
        <f t="shared" si="123"/>
        <v>4375.9316929046063</v>
      </c>
      <c r="EE18" s="54">
        <f t="shared" si="230"/>
        <v>60</v>
      </c>
      <c r="EF18" s="55">
        <f t="shared" si="125"/>
        <v>1858.7495357147181</v>
      </c>
      <c r="EG18" s="55">
        <f t="shared" si="231"/>
        <v>275</v>
      </c>
      <c r="EH18" s="54">
        <f t="shared" si="127"/>
        <v>5414.4387291360936</v>
      </c>
      <c r="EI18" s="54">
        <f t="shared" si="232"/>
        <v>40</v>
      </c>
      <c r="EJ18" s="55">
        <f t="shared" si="129"/>
        <v>5832.6997142408163</v>
      </c>
      <c r="EK18" s="55">
        <f t="shared" si="233"/>
        <v>40</v>
      </c>
      <c r="EL18" s="54">
        <f t="shared" si="129"/>
        <v>1184.9116954527876</v>
      </c>
      <c r="EM18" s="54">
        <f t="shared" si="234"/>
        <v>310</v>
      </c>
      <c r="EN18" s="55">
        <f t="shared" si="132"/>
        <v>2446.382410392237</v>
      </c>
      <c r="EO18" s="55">
        <f t="shared" si="235"/>
        <v>300</v>
      </c>
      <c r="EP18" s="54">
        <f t="shared" si="134"/>
        <v>2647.7140139805465</v>
      </c>
      <c r="EQ18" s="54">
        <f t="shared" si="236"/>
        <v>305</v>
      </c>
      <c r="ER18" s="55">
        <f t="shared" si="136"/>
        <v>3128.2247374306598</v>
      </c>
      <c r="ES18" s="55">
        <f t="shared" si="237"/>
        <v>70</v>
      </c>
      <c r="ET18" s="54">
        <f t="shared" si="138"/>
        <v>2965.3962286542164</v>
      </c>
      <c r="EU18" s="54">
        <f t="shared" si="238"/>
        <v>305</v>
      </c>
      <c r="EV18" s="55">
        <f t="shared" si="138"/>
        <v>3015.0203436227725</v>
      </c>
      <c r="EW18" s="55">
        <f t="shared" si="239"/>
        <v>240</v>
      </c>
      <c r="EX18" s="54">
        <f t="shared" si="141"/>
        <v>4290.4193131999064</v>
      </c>
      <c r="EY18" s="54">
        <f t="shared" si="240"/>
        <v>40</v>
      </c>
      <c r="EZ18" s="55">
        <f t="shared" si="143"/>
        <v>1628.6526689654982</v>
      </c>
      <c r="FA18" s="55">
        <f t="shared" si="241"/>
        <v>75</v>
      </c>
      <c r="FB18" s="54">
        <f t="shared" si="145"/>
        <v>2991.7677972748497</v>
      </c>
      <c r="FC18" s="54">
        <f t="shared" si="242"/>
        <v>310</v>
      </c>
      <c r="FD18" s="55">
        <f t="shared" si="147"/>
        <v>4422.8214688664348</v>
      </c>
      <c r="FE18" s="55">
        <f t="shared" si="243"/>
        <v>50</v>
      </c>
      <c r="FF18" s="54">
        <f t="shared" si="149"/>
        <v>217.61092595920485</v>
      </c>
      <c r="FG18" s="54">
        <f t="shared" si="244"/>
        <v>135</v>
      </c>
      <c r="FH18" s="55">
        <f t="shared" si="151"/>
        <v>4893.7242326146916</v>
      </c>
      <c r="FI18" s="55">
        <f t="shared" si="245"/>
        <v>75</v>
      </c>
      <c r="FJ18" s="54">
        <f t="shared" si="151"/>
        <v>1554.5070665423268</v>
      </c>
      <c r="FK18" s="54">
        <f t="shared" si="246"/>
        <v>100</v>
      </c>
      <c r="FL18" s="55">
        <f t="shared" si="154"/>
        <v>2356.0690373985149</v>
      </c>
      <c r="FM18" s="55">
        <f t="shared" si="247"/>
        <v>280</v>
      </c>
      <c r="FN18" s="54">
        <f t="shared" si="156"/>
        <v>5258.0035829241478</v>
      </c>
      <c r="FO18" s="54">
        <f t="shared" si="248"/>
        <v>70</v>
      </c>
      <c r="FP18" s="55">
        <f t="shared" si="158"/>
        <v>4903.3561837309362</v>
      </c>
      <c r="FQ18" s="55">
        <f t="shared" si="249"/>
        <v>30</v>
      </c>
      <c r="FR18" s="54">
        <f t="shared" si="160"/>
        <v>4968.5422123248909</v>
      </c>
      <c r="FS18" s="54">
        <f t="shared" si="250"/>
        <v>85</v>
      </c>
      <c r="FT18" s="55">
        <f t="shared" si="162"/>
        <v>2210.6468676265777</v>
      </c>
      <c r="FU18" s="55">
        <f t="shared" si="251"/>
        <v>290</v>
      </c>
    </row>
    <row r="19" spans="1:177" x14ac:dyDescent="0.25">
      <c r="A19" s="6" t="s">
        <v>12</v>
      </c>
      <c r="B19" s="4">
        <v>386510.58659780142</v>
      </c>
      <c r="C19" s="4">
        <v>6457671.9999258928</v>
      </c>
      <c r="D19" s="23">
        <v>-32.011380199999998</v>
      </c>
      <c r="E19" s="26">
        <v>115.7983765</v>
      </c>
      <c r="F19" s="54">
        <f t="shared" si="164"/>
        <v>5078.8859862828194</v>
      </c>
      <c r="G19" s="54">
        <f t="shared" si="165"/>
        <v>60</v>
      </c>
      <c r="H19" s="55">
        <f t="shared" si="166"/>
        <v>4900.2591821361648</v>
      </c>
      <c r="I19" s="55">
        <f t="shared" si="167"/>
        <v>70</v>
      </c>
      <c r="J19" s="54">
        <f t="shared" si="0"/>
        <v>2997.1146109962197</v>
      </c>
      <c r="K19" s="54">
        <f t="shared" si="168"/>
        <v>70</v>
      </c>
      <c r="L19" s="55">
        <f t="shared" si="2"/>
        <v>1945.0295696618041</v>
      </c>
      <c r="M19" s="55">
        <f t="shared" si="169"/>
        <v>50</v>
      </c>
      <c r="N19" s="54">
        <f t="shared" si="4"/>
        <v>2373.5805090911817</v>
      </c>
      <c r="O19" s="54">
        <f t="shared" si="170"/>
        <v>45</v>
      </c>
      <c r="P19" s="55">
        <f t="shared" si="6"/>
        <v>3138.8571503387343</v>
      </c>
      <c r="Q19" s="55">
        <f t="shared" si="171"/>
        <v>45</v>
      </c>
      <c r="R19" s="54">
        <f t="shared" si="8"/>
        <v>2157.8574495611733</v>
      </c>
      <c r="S19" s="54">
        <f t="shared" si="172"/>
        <v>325</v>
      </c>
      <c r="T19" s="55">
        <f t="shared" si="10"/>
        <v>2146.8699500285466</v>
      </c>
      <c r="U19" s="55">
        <f t="shared" si="173"/>
        <v>320</v>
      </c>
      <c r="V19" s="54">
        <f t="shared" si="12"/>
        <v>1442.5916971316706</v>
      </c>
      <c r="W19" s="54">
        <f t="shared" si="174"/>
        <v>245</v>
      </c>
      <c r="X19" s="55">
        <f t="shared" si="14"/>
        <v>2538.4623438504045</v>
      </c>
      <c r="Y19" s="55">
        <f t="shared" si="175"/>
        <v>75</v>
      </c>
      <c r="Z19" s="54">
        <f t="shared" si="16"/>
        <v>5576.8995439305845</v>
      </c>
      <c r="AA19" s="54">
        <f t="shared" si="176"/>
        <v>40</v>
      </c>
      <c r="AB19" s="55">
        <f t="shared" si="18"/>
        <v>205.72698721375335</v>
      </c>
      <c r="AC19" s="55">
        <f t="shared" si="177"/>
        <v>130</v>
      </c>
      <c r="AD19" s="54">
        <f t="shared" si="20"/>
        <v>0</v>
      </c>
      <c r="AE19" s="54" t="e">
        <f t="shared" si="178"/>
        <v>#DIV/0!</v>
      </c>
      <c r="AF19" s="55">
        <f t="shared" si="22"/>
        <v>2981.7151284190018</v>
      </c>
      <c r="AG19" s="55">
        <f t="shared" si="179"/>
        <v>315</v>
      </c>
      <c r="AH19" s="54">
        <f t="shared" si="24"/>
        <v>2470.5402157369267</v>
      </c>
      <c r="AI19" s="54">
        <f t="shared" si="180"/>
        <v>230</v>
      </c>
      <c r="AJ19" s="55">
        <f t="shared" si="26"/>
        <v>1671.0787811116306</v>
      </c>
      <c r="AK19" s="55">
        <f t="shared" si="181"/>
        <v>250</v>
      </c>
      <c r="AL19" s="54">
        <f t="shared" si="28"/>
        <v>2462.0471241483133</v>
      </c>
      <c r="AM19" s="54">
        <f t="shared" si="182"/>
        <v>330</v>
      </c>
      <c r="AN19" s="55">
        <f t="shared" si="30"/>
        <v>2500.0319534515893</v>
      </c>
      <c r="AO19" s="55">
        <f t="shared" si="183"/>
        <v>325</v>
      </c>
      <c r="AP19" s="54">
        <f t="shared" si="32"/>
        <v>2340.6557180315945</v>
      </c>
      <c r="AQ19" s="54">
        <f t="shared" si="184"/>
        <v>330</v>
      </c>
      <c r="AR19" s="55">
        <f t="shared" si="34"/>
        <v>4999.8804451085225</v>
      </c>
      <c r="AS19" s="55">
        <f t="shared" si="185"/>
        <v>70</v>
      </c>
      <c r="AT19" s="54">
        <f t="shared" si="36"/>
        <v>4365.8789577824382</v>
      </c>
      <c r="AU19" s="54">
        <f t="shared" si="186"/>
        <v>50</v>
      </c>
      <c r="AV19" s="55">
        <f t="shared" si="38"/>
        <v>2274.2555760485875</v>
      </c>
      <c r="AW19" s="55">
        <f t="shared" si="187"/>
        <v>320</v>
      </c>
      <c r="AX19" s="54">
        <f t="shared" si="40"/>
        <v>4297.0758187813899</v>
      </c>
      <c r="AY19" s="54">
        <f t="shared" si="188"/>
        <v>35</v>
      </c>
      <c r="AZ19" s="55">
        <f t="shared" si="42"/>
        <v>2895.2374204333187</v>
      </c>
      <c r="BA19" s="55">
        <f t="shared" si="189"/>
        <v>320</v>
      </c>
      <c r="BB19" s="54">
        <f t="shared" si="44"/>
        <v>2204.4184739100892</v>
      </c>
      <c r="BC19" s="54">
        <f t="shared" si="190"/>
        <v>90</v>
      </c>
      <c r="BD19" s="55">
        <f t="shared" si="46"/>
        <v>2553.889724953995</v>
      </c>
      <c r="BE19" s="55">
        <f t="shared" si="191"/>
        <v>75</v>
      </c>
      <c r="BF19" s="54">
        <f t="shared" si="48"/>
        <v>4455.7867505168433</v>
      </c>
      <c r="BG19" s="54">
        <f t="shared" si="192"/>
        <v>45</v>
      </c>
      <c r="BH19" s="55">
        <f t="shared" si="50"/>
        <v>3551.9927215807679</v>
      </c>
      <c r="BI19" s="55">
        <f t="shared" si="193"/>
        <v>55</v>
      </c>
      <c r="BJ19" s="54">
        <f t="shared" si="52"/>
        <v>3094.9637266146724</v>
      </c>
      <c r="BK19" s="54">
        <f t="shared" si="194"/>
        <v>55</v>
      </c>
      <c r="BL19" s="55">
        <f t="shared" si="54"/>
        <v>1035.7273194530626</v>
      </c>
      <c r="BM19" s="55">
        <f t="shared" si="195"/>
        <v>45</v>
      </c>
      <c r="BN19" s="54">
        <f t="shared" si="56"/>
        <v>2794.6098377105391</v>
      </c>
      <c r="BO19" s="54">
        <f t="shared" si="196"/>
        <v>230</v>
      </c>
      <c r="BP19" s="55">
        <f t="shared" si="58"/>
        <v>4348.1699184384825</v>
      </c>
      <c r="BQ19" s="55">
        <f t="shared" si="197"/>
        <v>65</v>
      </c>
      <c r="BR19" s="54">
        <f t="shared" si="60"/>
        <v>4300.6054829186478</v>
      </c>
      <c r="BS19" s="54">
        <f t="shared" si="198"/>
        <v>60</v>
      </c>
      <c r="BT19" s="55">
        <f t="shared" si="62"/>
        <v>3847.8613052114488</v>
      </c>
      <c r="BU19" s="55">
        <f t="shared" si="199"/>
        <v>80</v>
      </c>
      <c r="BV19" s="54">
        <f t="shared" si="64"/>
        <v>2190.3282815173843</v>
      </c>
      <c r="BW19" s="54">
        <f t="shared" si="200"/>
        <v>45</v>
      </c>
      <c r="BX19" s="55">
        <f t="shared" si="66"/>
        <v>2986.7635406007253</v>
      </c>
      <c r="BY19" s="55">
        <f t="shared" si="201"/>
        <v>50</v>
      </c>
      <c r="BZ19" s="54">
        <f t="shared" si="68"/>
        <v>4952.7679026258329</v>
      </c>
      <c r="CA19" s="54">
        <f t="shared" si="202"/>
        <v>70</v>
      </c>
      <c r="CB19" s="55">
        <f t="shared" si="70"/>
        <v>5054.621192666863</v>
      </c>
      <c r="CC19" s="55">
        <f t="shared" si="203"/>
        <v>45</v>
      </c>
      <c r="CD19" s="54">
        <f t="shared" si="72"/>
        <v>3994.7136566061208</v>
      </c>
      <c r="CE19" s="54">
        <f t="shared" si="204"/>
        <v>50</v>
      </c>
      <c r="CF19" s="55">
        <f t="shared" si="74"/>
        <v>2700.0316314616653</v>
      </c>
      <c r="CG19" s="55">
        <f t="shared" si="205"/>
        <v>320</v>
      </c>
      <c r="CH19" s="54">
        <f t="shared" si="76"/>
        <v>4691.2168970558023</v>
      </c>
      <c r="CI19" s="54">
        <f t="shared" si="206"/>
        <v>70</v>
      </c>
      <c r="CJ19" s="55">
        <f t="shared" si="78"/>
        <v>6098.7994720163088</v>
      </c>
      <c r="CK19" s="55">
        <f t="shared" si="207"/>
        <v>40</v>
      </c>
      <c r="CL19" s="54">
        <f t="shared" si="80"/>
        <v>4349.1404189537689</v>
      </c>
      <c r="CM19" s="54">
        <f t="shared" si="208"/>
        <v>45</v>
      </c>
      <c r="CN19" s="55">
        <f t="shared" si="82"/>
        <v>530.88747831500154</v>
      </c>
      <c r="CO19" s="55">
        <f t="shared" si="209"/>
        <v>130</v>
      </c>
      <c r="CP19" s="54">
        <f t="shared" si="84"/>
        <v>4918.4671069835531</v>
      </c>
      <c r="CQ19" s="54">
        <f t="shared" si="210"/>
        <v>85</v>
      </c>
      <c r="CR19" s="55">
        <f t="shared" si="86"/>
        <v>4338.8270232400055</v>
      </c>
      <c r="CS19" s="55">
        <f t="shared" si="211"/>
        <v>40</v>
      </c>
      <c r="CT19" s="54">
        <f t="shared" si="88"/>
        <v>4129.0819844982889</v>
      </c>
      <c r="CU19" s="54">
        <f t="shared" si="212"/>
        <v>40</v>
      </c>
      <c r="CV19" s="55">
        <f t="shared" si="90"/>
        <v>2344.0758485776701</v>
      </c>
      <c r="CW19" s="55">
        <f t="shared" si="213"/>
        <v>310</v>
      </c>
      <c r="CX19" s="54">
        <f t="shared" si="92"/>
        <v>149.29334191134947</v>
      </c>
      <c r="CY19" s="54">
        <f t="shared" si="214"/>
        <v>290</v>
      </c>
      <c r="CZ19" s="55">
        <f t="shared" si="94"/>
        <v>2329.6858288669305</v>
      </c>
      <c r="DA19" s="55">
        <f t="shared" si="215"/>
        <v>280</v>
      </c>
      <c r="DB19" s="54">
        <f t="shared" si="96"/>
        <v>4100.2119393143794</v>
      </c>
      <c r="DC19" s="54">
        <f t="shared" si="216"/>
        <v>45</v>
      </c>
      <c r="DD19" s="55">
        <f t="shared" si="98"/>
        <v>3386.5972319617422</v>
      </c>
      <c r="DE19" s="55">
        <f t="shared" si="217"/>
        <v>245</v>
      </c>
      <c r="DF19" s="54">
        <f t="shared" si="100"/>
        <v>3382.1340623257724</v>
      </c>
      <c r="DG19" s="54">
        <f t="shared" si="218"/>
        <v>50</v>
      </c>
      <c r="DH19" s="55">
        <f t="shared" si="102"/>
        <v>3555.0815361341047</v>
      </c>
      <c r="DI19" s="55">
        <f t="shared" si="219"/>
        <v>55</v>
      </c>
      <c r="DJ19" s="54">
        <f t="shared" si="104"/>
        <v>1632.8008895982202</v>
      </c>
      <c r="DK19" s="54">
        <f t="shared" si="220"/>
        <v>295</v>
      </c>
      <c r="DL19" s="55">
        <f t="shared" si="104"/>
        <v>1852.2621825913334</v>
      </c>
      <c r="DM19" s="55">
        <f t="shared" si="221"/>
        <v>300</v>
      </c>
      <c r="DN19" s="54">
        <f t="shared" si="107"/>
        <v>2297.022918029556</v>
      </c>
      <c r="DO19" s="54">
        <f t="shared" si="222"/>
        <v>40</v>
      </c>
      <c r="DP19" s="55">
        <f t="shared" si="109"/>
        <v>3666.643867480429</v>
      </c>
      <c r="DQ19" s="55">
        <f t="shared" si="223"/>
        <v>60</v>
      </c>
      <c r="DR19" s="54">
        <f t="shared" si="111"/>
        <v>2121.2362776076343</v>
      </c>
      <c r="DS19" s="54">
        <f t="shared" si="224"/>
        <v>305</v>
      </c>
      <c r="DT19" s="55">
        <f t="shared" si="113"/>
        <v>2206.1245237826952</v>
      </c>
      <c r="DU19" s="55">
        <f t="shared" si="225"/>
        <v>310</v>
      </c>
      <c r="DV19" s="54">
        <f t="shared" si="115"/>
        <v>4545.2986107953539</v>
      </c>
      <c r="DW19" s="54">
        <f t="shared" si="226"/>
        <v>55</v>
      </c>
      <c r="DX19" s="55">
        <f t="shared" si="117"/>
        <v>4092.5951072813054</v>
      </c>
      <c r="DY19" s="55">
        <f t="shared" si="227"/>
        <v>45</v>
      </c>
      <c r="DZ19" s="54">
        <f t="shared" si="119"/>
        <v>1665.7873685816828</v>
      </c>
      <c r="EA19" s="54">
        <f t="shared" si="228"/>
        <v>55</v>
      </c>
      <c r="EB19" s="55">
        <f t="shared" si="121"/>
        <v>5339.3090506840445</v>
      </c>
      <c r="EC19" s="55">
        <f t="shared" si="229"/>
        <v>40</v>
      </c>
      <c r="ED19" s="54">
        <f t="shared" si="123"/>
        <v>4451.4924707901127</v>
      </c>
      <c r="EE19" s="54">
        <f t="shared" si="230"/>
        <v>60</v>
      </c>
      <c r="EF19" s="55">
        <f t="shared" si="125"/>
        <v>1692.0833805892844</v>
      </c>
      <c r="EG19" s="55">
        <f t="shared" si="231"/>
        <v>270</v>
      </c>
      <c r="EH19" s="54">
        <f t="shared" si="127"/>
        <v>5416.7275820520745</v>
      </c>
      <c r="EI19" s="54">
        <f t="shared" si="232"/>
        <v>40</v>
      </c>
      <c r="EJ19" s="55">
        <f t="shared" si="129"/>
        <v>5832.1537990258812</v>
      </c>
      <c r="EK19" s="55">
        <f t="shared" si="233"/>
        <v>40</v>
      </c>
      <c r="EL19" s="54">
        <f t="shared" si="129"/>
        <v>979.39921348612836</v>
      </c>
      <c r="EM19" s="54">
        <f t="shared" si="234"/>
        <v>315</v>
      </c>
      <c r="EN19" s="55">
        <f t="shared" si="132"/>
        <v>2245.3732455773943</v>
      </c>
      <c r="EO19" s="55">
        <f t="shared" si="235"/>
        <v>295</v>
      </c>
      <c r="EP19" s="54">
        <f t="shared" si="134"/>
        <v>2443.1683564274122</v>
      </c>
      <c r="EQ19" s="54">
        <f t="shared" si="236"/>
        <v>305</v>
      </c>
      <c r="ER19" s="55">
        <f t="shared" si="136"/>
        <v>3238.6494132311495</v>
      </c>
      <c r="ES19" s="55">
        <f t="shared" si="237"/>
        <v>75</v>
      </c>
      <c r="ET19" s="54">
        <f t="shared" si="138"/>
        <v>2760.2423990657489</v>
      </c>
      <c r="EU19" s="54">
        <f t="shared" si="238"/>
        <v>305</v>
      </c>
      <c r="EV19" s="55">
        <f t="shared" si="138"/>
        <v>2949.432872795619</v>
      </c>
      <c r="EW19" s="55">
        <f t="shared" si="239"/>
        <v>235</v>
      </c>
      <c r="EX19" s="54">
        <f t="shared" si="141"/>
        <v>4289.3280868440534</v>
      </c>
      <c r="EY19" s="54">
        <f t="shared" si="240"/>
        <v>40</v>
      </c>
      <c r="EZ19" s="55">
        <f t="shared" si="143"/>
        <v>1752.6205853027272</v>
      </c>
      <c r="FA19" s="55">
        <f t="shared" si="241"/>
        <v>80</v>
      </c>
      <c r="FB19" s="54">
        <f t="shared" si="145"/>
        <v>2786.2979789011079</v>
      </c>
      <c r="FC19" s="54">
        <f t="shared" si="242"/>
        <v>315</v>
      </c>
      <c r="FD19" s="55">
        <f t="shared" si="147"/>
        <v>4459.090253784223</v>
      </c>
      <c r="FE19" s="55">
        <f t="shared" si="243"/>
        <v>50</v>
      </c>
      <c r="FF19" s="54">
        <f t="shared" si="149"/>
        <v>422.76723679965204</v>
      </c>
      <c r="FG19" s="54">
        <f t="shared" si="244"/>
        <v>135</v>
      </c>
      <c r="FH19" s="55">
        <f t="shared" si="151"/>
        <v>5015.1782531779691</v>
      </c>
      <c r="FI19" s="55">
        <f t="shared" si="245"/>
        <v>75</v>
      </c>
      <c r="FJ19" s="54">
        <f t="shared" si="151"/>
        <v>1736.015761533009</v>
      </c>
      <c r="FK19" s="54">
        <f t="shared" si="246"/>
        <v>105</v>
      </c>
      <c r="FL19" s="55">
        <f t="shared" si="154"/>
        <v>2176.3899961051038</v>
      </c>
      <c r="FM19" s="55">
        <f t="shared" si="247"/>
        <v>280</v>
      </c>
      <c r="FN19" s="54">
        <f t="shared" si="156"/>
        <v>5368.7354598836218</v>
      </c>
      <c r="FO19" s="54">
        <f t="shared" si="248"/>
        <v>75</v>
      </c>
      <c r="FP19" s="55">
        <f t="shared" si="158"/>
        <v>4878.8099500064682</v>
      </c>
      <c r="FQ19" s="55">
        <f t="shared" si="249"/>
        <v>35</v>
      </c>
      <c r="FR19" s="54">
        <f t="shared" si="160"/>
        <v>5112.0602019735461</v>
      </c>
      <c r="FS19" s="54">
        <f t="shared" si="250"/>
        <v>85</v>
      </c>
      <c r="FT19" s="55">
        <f t="shared" si="162"/>
        <v>2018.342984341208</v>
      </c>
      <c r="FU19" s="55">
        <f t="shared" si="251"/>
        <v>290</v>
      </c>
    </row>
    <row r="20" spans="1:177" x14ac:dyDescent="0.25">
      <c r="A20" s="53" t="s">
        <v>13</v>
      </c>
      <c r="B20" s="4">
        <v>384447.55</v>
      </c>
      <c r="C20" s="4">
        <v>6459824.79</v>
      </c>
      <c r="D20" s="23">
        <v>-31.991754</v>
      </c>
      <c r="E20" s="26">
        <v>115.77679500000001</v>
      </c>
      <c r="F20" s="54">
        <f t="shared" si="164"/>
        <v>6443.6792034781047</v>
      </c>
      <c r="G20" s="54">
        <f t="shared" si="165"/>
        <v>90</v>
      </c>
      <c r="H20" s="55">
        <f t="shared" si="166"/>
        <v>6644.9061369173596</v>
      </c>
      <c r="I20" s="55">
        <f t="shared" si="167"/>
        <v>95</v>
      </c>
      <c r="J20" s="54">
        <f t="shared" si="0"/>
        <v>5040.9864437201049</v>
      </c>
      <c r="K20" s="54">
        <f t="shared" si="168"/>
        <v>105</v>
      </c>
      <c r="L20" s="55">
        <f t="shared" si="2"/>
        <v>3701.6624321748118</v>
      </c>
      <c r="M20" s="55">
        <f t="shared" si="169"/>
        <v>105</v>
      </c>
      <c r="N20" s="54">
        <f t="shared" si="4"/>
        <v>3698.4591088701227</v>
      </c>
      <c r="O20" s="54">
        <f t="shared" si="170"/>
        <v>100</v>
      </c>
      <c r="P20" s="55">
        <f t="shared" si="6"/>
        <v>4297.7380710501102</v>
      </c>
      <c r="Q20" s="55">
        <f t="shared" si="171"/>
        <v>90</v>
      </c>
      <c r="R20" s="54">
        <f t="shared" si="8"/>
        <v>887.7803031156127</v>
      </c>
      <c r="S20" s="54">
        <f t="shared" si="172"/>
        <v>120</v>
      </c>
      <c r="T20" s="55">
        <f t="shared" si="10"/>
        <v>836.56150311868475</v>
      </c>
      <c r="U20" s="55">
        <f t="shared" si="173"/>
        <v>135</v>
      </c>
      <c r="V20" s="54">
        <f t="shared" si="12"/>
        <v>2806.375283421195</v>
      </c>
      <c r="W20" s="54">
        <f t="shared" si="174"/>
        <v>165</v>
      </c>
      <c r="X20" s="55">
        <f t="shared" si="14"/>
        <v>4763.6999975439485</v>
      </c>
      <c r="Y20" s="55">
        <f t="shared" si="175"/>
        <v>110</v>
      </c>
      <c r="Z20" s="54">
        <f t="shared" si="16"/>
        <v>6041.5964319424411</v>
      </c>
      <c r="AA20" s="54">
        <f t="shared" si="176"/>
        <v>70</v>
      </c>
      <c r="AB20" s="55">
        <f t="shared" si="18"/>
        <v>3185.7760517617817</v>
      </c>
      <c r="AC20" s="55">
        <f t="shared" si="177"/>
        <v>135</v>
      </c>
      <c r="AD20" s="54">
        <f t="shared" si="20"/>
        <v>2981.7151284190018</v>
      </c>
      <c r="AE20" s="54">
        <f t="shared" si="178"/>
        <v>140</v>
      </c>
      <c r="AF20" s="55">
        <f t="shared" si="22"/>
        <v>0</v>
      </c>
      <c r="AG20" s="55" t="e">
        <f t="shared" si="179"/>
        <v>#DIV/0!</v>
      </c>
      <c r="AH20" s="54">
        <f t="shared" si="24"/>
        <v>3675.3702368376485</v>
      </c>
      <c r="AI20" s="54">
        <f t="shared" si="180"/>
        <v>180</v>
      </c>
      <c r="AJ20" s="55">
        <f t="shared" si="26"/>
        <v>2786.7067700664511</v>
      </c>
      <c r="AK20" s="55">
        <f t="shared" si="181"/>
        <v>170</v>
      </c>
      <c r="AL20" s="54">
        <f t="shared" si="28"/>
        <v>772.29778445448301</v>
      </c>
      <c r="AM20" s="54">
        <f t="shared" si="182"/>
        <v>95</v>
      </c>
      <c r="AN20" s="55">
        <f t="shared" si="30"/>
        <v>544.74452727846949</v>
      </c>
      <c r="AO20" s="55">
        <f t="shared" si="183"/>
        <v>110</v>
      </c>
      <c r="AP20" s="54">
        <f t="shared" si="32"/>
        <v>801.96933021159407</v>
      </c>
      <c r="AQ20" s="54">
        <f t="shared" si="184"/>
        <v>105</v>
      </c>
      <c r="AR20" s="55">
        <f t="shared" si="34"/>
        <v>6672.1160411676792</v>
      </c>
      <c r="AS20" s="55">
        <f t="shared" si="185"/>
        <v>95</v>
      </c>
      <c r="AT20" s="54">
        <f t="shared" si="36"/>
        <v>5448.5065629583378</v>
      </c>
      <c r="AU20" s="54">
        <f t="shared" si="186"/>
        <v>85</v>
      </c>
      <c r="AV20" s="55">
        <f t="shared" si="38"/>
        <v>734.0424557202582</v>
      </c>
      <c r="AW20" s="55">
        <f t="shared" si="187"/>
        <v>125</v>
      </c>
      <c r="AX20" s="54">
        <f t="shared" si="40"/>
        <v>4733.2238928951892</v>
      </c>
      <c r="AY20" s="54">
        <f t="shared" si="188"/>
        <v>75</v>
      </c>
      <c r="AZ20" s="55">
        <f t="shared" si="42"/>
        <v>262.88881033622994</v>
      </c>
      <c r="BA20" s="55">
        <f t="shared" si="189"/>
        <v>70</v>
      </c>
      <c r="BB20" s="54">
        <f t="shared" si="44"/>
        <v>4736.3150197806999</v>
      </c>
      <c r="BC20" s="54">
        <f t="shared" si="190"/>
        <v>120</v>
      </c>
      <c r="BD20" s="55">
        <f t="shared" si="46"/>
        <v>4704.6399996811879</v>
      </c>
      <c r="BE20" s="55">
        <f t="shared" si="191"/>
        <v>110</v>
      </c>
      <c r="BF20" s="54">
        <f t="shared" si="48"/>
        <v>5318.4526971306668</v>
      </c>
      <c r="BG20" s="54">
        <f t="shared" si="192"/>
        <v>80</v>
      </c>
      <c r="BH20" s="55">
        <f t="shared" si="50"/>
        <v>5027.8907962104904</v>
      </c>
      <c r="BI20" s="55">
        <f t="shared" si="193"/>
        <v>95</v>
      </c>
      <c r="BJ20" s="54">
        <f t="shared" si="52"/>
        <v>4630.2298069954031</v>
      </c>
      <c r="BK20" s="54">
        <f t="shared" si="194"/>
        <v>95</v>
      </c>
      <c r="BL20" s="55">
        <f t="shared" si="54"/>
        <v>3097.3552341144905</v>
      </c>
      <c r="BM20" s="55">
        <f t="shared" si="195"/>
        <v>120</v>
      </c>
      <c r="BN20" s="54">
        <f t="shared" si="56"/>
        <v>3948.1723046175193</v>
      </c>
      <c r="BO20" s="54">
        <f t="shared" si="196"/>
        <v>180</v>
      </c>
      <c r="BP20" s="55">
        <f t="shared" si="58"/>
        <v>6016.8469154236691</v>
      </c>
      <c r="BQ20" s="55">
        <f t="shared" si="197"/>
        <v>95</v>
      </c>
      <c r="BR20" s="54">
        <f t="shared" si="60"/>
        <v>5810.6075574418328</v>
      </c>
      <c r="BS20" s="54">
        <f t="shared" si="198"/>
        <v>90</v>
      </c>
      <c r="BT20" s="55">
        <f t="shared" si="62"/>
        <v>5955.6969513364638</v>
      </c>
      <c r="BU20" s="55">
        <f t="shared" si="199"/>
        <v>105</v>
      </c>
      <c r="BV20" s="54">
        <f t="shared" si="64"/>
        <v>3678.8851230428463</v>
      </c>
      <c r="BW20" s="54">
        <f t="shared" si="200"/>
        <v>100</v>
      </c>
      <c r="BX20" s="55">
        <f t="shared" si="66"/>
        <v>4259.7053557808804</v>
      </c>
      <c r="BY20" s="55">
        <f t="shared" si="201"/>
        <v>95</v>
      </c>
      <c r="BZ20" s="54">
        <f t="shared" si="68"/>
        <v>6757.1644812450877</v>
      </c>
      <c r="CA20" s="54">
        <f t="shared" si="202"/>
        <v>95</v>
      </c>
      <c r="CB20" s="55">
        <f t="shared" si="70"/>
        <v>5730.0168091156411</v>
      </c>
      <c r="CC20" s="55">
        <f t="shared" si="203"/>
        <v>75</v>
      </c>
      <c r="CD20" s="54">
        <f t="shared" si="72"/>
        <v>5168.233952386453</v>
      </c>
      <c r="CE20" s="54">
        <f t="shared" si="204"/>
        <v>85</v>
      </c>
      <c r="CF20" s="55">
        <f t="shared" si="74"/>
        <v>360.63831465894532</v>
      </c>
      <c r="CG20" s="55">
        <f t="shared" si="205"/>
        <v>100</v>
      </c>
      <c r="CH20" s="54">
        <f t="shared" si="76"/>
        <v>6517.4426866864069</v>
      </c>
      <c r="CI20" s="54">
        <f t="shared" si="206"/>
        <v>95</v>
      </c>
      <c r="CJ20" s="55">
        <f t="shared" si="78"/>
        <v>6382.8964433554729</v>
      </c>
      <c r="CK20" s="55">
        <f t="shared" si="207"/>
        <v>65</v>
      </c>
      <c r="CL20" s="54">
        <f t="shared" si="80"/>
        <v>5200.4401435455484</v>
      </c>
      <c r="CM20" s="54">
        <f t="shared" si="208"/>
        <v>80</v>
      </c>
      <c r="CN20" s="55">
        <f t="shared" si="82"/>
        <v>3509.1073155479307</v>
      </c>
      <c r="CO20" s="55">
        <f t="shared" si="209"/>
        <v>135</v>
      </c>
      <c r="CP20" s="54">
        <f t="shared" si="84"/>
        <v>7126.2345740006558</v>
      </c>
      <c r="CQ20" s="54">
        <f t="shared" si="210"/>
        <v>105</v>
      </c>
      <c r="CR20" s="55">
        <f t="shared" si="86"/>
        <v>5057.5331338945216</v>
      </c>
      <c r="CS20" s="55">
        <f t="shared" si="211"/>
        <v>80</v>
      </c>
      <c r="CT20" s="54">
        <f t="shared" si="88"/>
        <v>4865.2908016453039</v>
      </c>
      <c r="CU20" s="54">
        <f t="shared" si="212"/>
        <v>80</v>
      </c>
      <c r="CV20" s="55">
        <f t="shared" si="90"/>
        <v>718.27947548319935</v>
      </c>
      <c r="CW20" s="55">
        <f t="shared" si="213"/>
        <v>160</v>
      </c>
      <c r="CX20" s="54">
        <f t="shared" si="92"/>
        <v>2851.785023250206</v>
      </c>
      <c r="CY20" s="54">
        <f t="shared" si="214"/>
        <v>140</v>
      </c>
      <c r="CZ20" s="55">
        <f t="shared" si="94"/>
        <v>1828.9556031372365</v>
      </c>
      <c r="DA20" s="55">
        <f t="shared" si="215"/>
        <v>190</v>
      </c>
      <c r="DB20" s="54">
        <f t="shared" si="96"/>
        <v>4961.5352277597276</v>
      </c>
      <c r="DC20" s="54">
        <f t="shared" si="216"/>
        <v>80</v>
      </c>
      <c r="DD20" s="55">
        <f t="shared" si="98"/>
        <v>3697.012019130409</v>
      </c>
      <c r="DE20" s="55">
        <f t="shared" si="217"/>
        <v>195</v>
      </c>
      <c r="DF20" s="54">
        <f t="shared" si="100"/>
        <v>4667.5493663772722</v>
      </c>
      <c r="DG20" s="54">
        <f t="shared" si="218"/>
        <v>90</v>
      </c>
      <c r="DH20" s="55">
        <f t="shared" si="102"/>
        <v>4961.3177873020913</v>
      </c>
      <c r="DI20" s="55">
        <f t="shared" si="219"/>
        <v>95</v>
      </c>
      <c r="DJ20" s="54">
        <f t="shared" si="104"/>
        <v>1564.594528456375</v>
      </c>
      <c r="DK20" s="54">
        <f t="shared" si="220"/>
        <v>160</v>
      </c>
      <c r="DL20" s="55">
        <f t="shared" si="104"/>
        <v>1330.5549573012988</v>
      </c>
      <c r="DM20" s="55">
        <f t="shared" si="221"/>
        <v>160</v>
      </c>
      <c r="DN20" s="54">
        <f t="shared" si="107"/>
        <v>3601.2537590491434</v>
      </c>
      <c r="DO20" s="54">
        <f t="shared" si="222"/>
        <v>100</v>
      </c>
      <c r="DP20" s="55">
        <f t="shared" si="109"/>
        <v>5269.2733167487286</v>
      </c>
      <c r="DQ20" s="55">
        <f t="shared" si="223"/>
        <v>95</v>
      </c>
      <c r="DR20" s="54">
        <f t="shared" si="111"/>
        <v>974.81015454426506</v>
      </c>
      <c r="DS20" s="54">
        <f t="shared" si="224"/>
        <v>160</v>
      </c>
      <c r="DT20" s="55">
        <f t="shared" si="113"/>
        <v>850.59407152233734</v>
      </c>
      <c r="DU20" s="55">
        <f t="shared" si="225"/>
        <v>160</v>
      </c>
      <c r="DV20" s="54">
        <f t="shared" si="115"/>
        <v>4740.7207699886203</v>
      </c>
      <c r="DW20" s="54">
        <f t="shared" si="226"/>
        <v>110</v>
      </c>
      <c r="DX20" s="55">
        <f t="shared" si="117"/>
        <v>4917.7911710169692</v>
      </c>
      <c r="DY20" s="55">
        <f t="shared" si="227"/>
        <v>80</v>
      </c>
      <c r="DZ20" s="54">
        <f t="shared" si="119"/>
        <v>3614.424698943144</v>
      </c>
      <c r="EA20" s="54">
        <f t="shared" si="228"/>
        <v>110</v>
      </c>
      <c r="EB20" s="55">
        <f t="shared" si="121"/>
        <v>5711.3152522478667</v>
      </c>
      <c r="EC20" s="55">
        <f t="shared" si="229"/>
        <v>70</v>
      </c>
      <c r="ED20" s="54">
        <f t="shared" si="123"/>
        <v>5973.6992523085419</v>
      </c>
      <c r="EE20" s="54">
        <f t="shared" si="230"/>
        <v>90</v>
      </c>
      <c r="EF20" s="55">
        <f t="shared" si="125"/>
        <v>2161.542903619908</v>
      </c>
      <c r="EG20" s="55">
        <f t="shared" si="231"/>
        <v>170</v>
      </c>
      <c r="EH20" s="54">
        <f t="shared" si="127"/>
        <v>5912.4522629139265</v>
      </c>
      <c r="EI20" s="54">
        <f t="shared" si="232"/>
        <v>70</v>
      </c>
      <c r="EJ20" s="55">
        <f t="shared" si="129"/>
        <v>6233.4446854528169</v>
      </c>
      <c r="EK20" s="55">
        <f t="shared" si="233"/>
        <v>70</v>
      </c>
      <c r="EL20" s="54">
        <f t="shared" si="129"/>
        <v>2007.1423186962834</v>
      </c>
      <c r="EM20" s="54">
        <f t="shared" si="234"/>
        <v>140</v>
      </c>
      <c r="EN20" s="55">
        <f t="shared" si="132"/>
        <v>1175.0550714465007</v>
      </c>
      <c r="EO20" s="55">
        <f t="shared" si="235"/>
        <v>180</v>
      </c>
      <c r="EP20" s="54">
        <f t="shared" si="134"/>
        <v>848.00488616857228</v>
      </c>
      <c r="EQ20" s="54">
        <f t="shared" si="236"/>
        <v>180</v>
      </c>
      <c r="ER20" s="55">
        <f t="shared" si="136"/>
        <v>5290.3207180998907</v>
      </c>
      <c r="ES20" s="55">
        <f t="shared" si="237"/>
        <v>105</v>
      </c>
      <c r="ET20" s="54">
        <f t="shared" si="138"/>
        <v>638.30874346094981</v>
      </c>
      <c r="EU20" s="54">
        <f t="shared" si="238"/>
        <v>200</v>
      </c>
      <c r="EV20" s="55">
        <f t="shared" si="138"/>
        <v>3845.6194106282242</v>
      </c>
      <c r="EW20" s="55">
        <f t="shared" si="239"/>
        <v>185</v>
      </c>
      <c r="EX20" s="54">
        <f t="shared" si="141"/>
        <v>4940.1480078796149</v>
      </c>
      <c r="EY20" s="54">
        <f t="shared" si="240"/>
        <v>80</v>
      </c>
      <c r="EZ20" s="55">
        <f t="shared" si="143"/>
        <v>4187.9293733717768</v>
      </c>
      <c r="FA20" s="55">
        <f t="shared" si="241"/>
        <v>115</v>
      </c>
      <c r="FB20" s="54">
        <f t="shared" si="145"/>
        <v>301.86486645494938</v>
      </c>
      <c r="FC20" s="54">
        <f t="shared" si="242"/>
        <v>185</v>
      </c>
      <c r="FD20" s="55">
        <f t="shared" si="147"/>
        <v>5530.7596731280209</v>
      </c>
      <c r="FE20" s="55">
        <f t="shared" si="243"/>
        <v>85</v>
      </c>
      <c r="FF20" s="54">
        <f t="shared" si="149"/>
        <v>3403.3491045879541</v>
      </c>
      <c r="FG20" s="54">
        <f t="shared" si="244"/>
        <v>135</v>
      </c>
      <c r="FH20" s="55">
        <f t="shared" si="151"/>
        <v>6986.5863621112085</v>
      </c>
      <c r="FI20" s="55">
        <f t="shared" si="245"/>
        <v>100</v>
      </c>
      <c r="FJ20" s="54">
        <f t="shared" si="151"/>
        <v>4526.4585489441333</v>
      </c>
      <c r="FK20" s="54">
        <f t="shared" si="246"/>
        <v>125</v>
      </c>
      <c r="FL20" s="55">
        <f t="shared" si="154"/>
        <v>1843.2015223457631</v>
      </c>
      <c r="FM20" s="55">
        <f t="shared" si="247"/>
        <v>185</v>
      </c>
      <c r="FN20" s="54">
        <f t="shared" si="156"/>
        <v>7191.9487294852224</v>
      </c>
      <c r="FO20" s="54">
        <f t="shared" si="248"/>
        <v>95</v>
      </c>
      <c r="FP20" s="55">
        <f t="shared" si="158"/>
        <v>5103.972039567966</v>
      </c>
      <c r="FQ20" s="55">
        <f t="shared" si="249"/>
        <v>70</v>
      </c>
      <c r="FR20" s="54">
        <f t="shared" si="160"/>
        <v>7320.6769579443735</v>
      </c>
      <c r="FS20" s="54">
        <f t="shared" si="250"/>
        <v>105</v>
      </c>
      <c r="FT20" s="55">
        <f t="shared" si="162"/>
        <v>1573.2228625981161</v>
      </c>
      <c r="FU20" s="55">
        <f t="shared" si="251"/>
        <v>175</v>
      </c>
    </row>
    <row r="21" spans="1:177" x14ac:dyDescent="0.25">
      <c r="A21" s="6" t="s">
        <v>14</v>
      </c>
      <c r="B21" s="4">
        <v>384563.5651652097</v>
      </c>
      <c r="C21" s="4">
        <v>6456151.2512620427</v>
      </c>
      <c r="D21" s="23">
        <v>-32.024900000000002</v>
      </c>
      <c r="E21" s="26">
        <v>115.77758333333334</v>
      </c>
      <c r="F21" s="54">
        <f t="shared" si="164"/>
        <v>7536.1093837082381</v>
      </c>
      <c r="G21" s="54">
        <f t="shared" si="165"/>
        <v>60</v>
      </c>
      <c r="H21" s="55">
        <f t="shared" si="166"/>
        <v>7299.8787196288267</v>
      </c>
      <c r="I21" s="55">
        <f t="shared" si="167"/>
        <v>65</v>
      </c>
      <c r="J21" s="54">
        <f t="shared" si="0"/>
        <v>5392.1338489863492</v>
      </c>
      <c r="K21" s="54">
        <f t="shared" si="168"/>
        <v>65</v>
      </c>
      <c r="L21" s="55">
        <f t="shared" si="2"/>
        <v>4415.4883583424325</v>
      </c>
      <c r="M21" s="55">
        <f t="shared" si="169"/>
        <v>50</v>
      </c>
      <c r="N21" s="54">
        <f t="shared" si="4"/>
        <v>4828.4746476321025</v>
      </c>
      <c r="O21" s="54">
        <f t="shared" si="170"/>
        <v>50</v>
      </c>
      <c r="P21" s="55">
        <f t="shared" si="6"/>
        <v>5600.1658162886633</v>
      </c>
      <c r="Q21" s="55">
        <f t="shared" si="171"/>
        <v>50</v>
      </c>
      <c r="R21" s="54">
        <f t="shared" si="8"/>
        <v>3327.7777619073531</v>
      </c>
      <c r="S21" s="54">
        <f t="shared" si="172"/>
        <v>10</v>
      </c>
      <c r="T21" s="55">
        <f t="shared" si="10"/>
        <v>3141.0880362605949</v>
      </c>
      <c r="U21" s="55">
        <f t="shared" si="173"/>
        <v>10</v>
      </c>
      <c r="V21" s="54">
        <f t="shared" si="12"/>
        <v>1144.3149949827041</v>
      </c>
      <c r="W21" s="54">
        <f t="shared" si="174"/>
        <v>30</v>
      </c>
      <c r="X21" s="55">
        <f t="shared" si="14"/>
        <v>4905.8709291075866</v>
      </c>
      <c r="Y21" s="55">
        <f t="shared" si="175"/>
        <v>65</v>
      </c>
      <c r="Z21" s="54">
        <f t="shared" si="16"/>
        <v>8011.0875284831218</v>
      </c>
      <c r="AA21" s="54">
        <f t="shared" si="176"/>
        <v>45</v>
      </c>
      <c r="AB21" s="55">
        <f t="shared" si="18"/>
        <v>2525.9240887528545</v>
      </c>
      <c r="AC21" s="55">
        <f t="shared" si="177"/>
        <v>55</v>
      </c>
      <c r="AD21" s="54">
        <f t="shared" si="20"/>
        <v>2470.5402157369267</v>
      </c>
      <c r="AE21" s="54">
        <f t="shared" si="178"/>
        <v>50</v>
      </c>
      <c r="AF21" s="55">
        <f t="shared" si="22"/>
        <v>3675.3702368376485</v>
      </c>
      <c r="AG21" s="55">
        <f t="shared" si="179"/>
        <v>360</v>
      </c>
      <c r="AH21" s="54">
        <f t="shared" si="24"/>
        <v>0</v>
      </c>
      <c r="AI21" s="54" t="e">
        <f t="shared" si="180"/>
        <v>#DIV/0!</v>
      </c>
      <c r="AJ21" s="55">
        <f t="shared" si="26"/>
        <v>1007.5827320150651</v>
      </c>
      <c r="AK21" s="55">
        <f t="shared" si="181"/>
        <v>20</v>
      </c>
      <c r="AL21" s="54">
        <f t="shared" si="28"/>
        <v>3674.701896211684</v>
      </c>
      <c r="AM21" s="54">
        <f t="shared" si="182"/>
        <v>10</v>
      </c>
      <c r="AN21" s="55">
        <f t="shared" si="30"/>
        <v>3501.0419404663244</v>
      </c>
      <c r="AO21" s="55">
        <f t="shared" si="183"/>
        <v>5</v>
      </c>
      <c r="AP21" s="54">
        <f t="shared" si="32"/>
        <v>3539.1069251383105</v>
      </c>
      <c r="AQ21" s="54">
        <f t="shared" si="184"/>
        <v>10</v>
      </c>
      <c r="AR21" s="55">
        <f t="shared" si="34"/>
        <v>7413.1600643637776</v>
      </c>
      <c r="AS21" s="55">
        <f t="shared" si="185"/>
        <v>65</v>
      </c>
      <c r="AT21" s="54">
        <f t="shared" si="36"/>
        <v>6835.4885704413928</v>
      </c>
      <c r="AU21" s="54">
        <f t="shared" si="186"/>
        <v>50</v>
      </c>
      <c r="AV21" s="55">
        <f t="shared" si="38"/>
        <v>3314.442774779739</v>
      </c>
      <c r="AW21" s="55">
        <f t="shared" si="187"/>
        <v>10</v>
      </c>
      <c r="AX21" s="54">
        <f t="shared" si="40"/>
        <v>6699.2813238281369</v>
      </c>
      <c r="AY21" s="54">
        <f t="shared" si="188"/>
        <v>40</v>
      </c>
      <c r="AZ21" s="55">
        <f t="shared" si="42"/>
        <v>3774.9003532380357</v>
      </c>
      <c r="BA21" s="55">
        <f t="shared" si="189"/>
        <v>5</v>
      </c>
      <c r="BB21" s="54">
        <f t="shared" si="44"/>
        <v>4452.5524067557008</v>
      </c>
      <c r="BC21" s="54">
        <f t="shared" si="190"/>
        <v>70</v>
      </c>
      <c r="BD21" s="55">
        <f t="shared" si="46"/>
        <v>4945.0650134167927</v>
      </c>
      <c r="BE21" s="55">
        <f t="shared" si="191"/>
        <v>65</v>
      </c>
      <c r="BF21" s="54">
        <f t="shared" si="48"/>
        <v>6915.2119391962278</v>
      </c>
      <c r="BG21" s="54">
        <f t="shared" si="192"/>
        <v>50</v>
      </c>
      <c r="BH21" s="55">
        <f t="shared" si="50"/>
        <v>6018.0982037668455</v>
      </c>
      <c r="BI21" s="55">
        <f t="shared" si="193"/>
        <v>55</v>
      </c>
      <c r="BJ21" s="54">
        <f t="shared" si="52"/>
        <v>5562.9835845649177</v>
      </c>
      <c r="BK21" s="54">
        <f t="shared" si="194"/>
        <v>55</v>
      </c>
      <c r="BL21" s="55">
        <f t="shared" si="54"/>
        <v>3496.8258558159378</v>
      </c>
      <c r="BM21" s="55">
        <f t="shared" si="195"/>
        <v>50</v>
      </c>
      <c r="BN21" s="54">
        <f t="shared" si="56"/>
        <v>336.31494183934308</v>
      </c>
      <c r="BO21" s="54">
        <f t="shared" si="196"/>
        <v>215</v>
      </c>
      <c r="BP21" s="55">
        <f t="shared" si="58"/>
        <v>6777.4248523219394</v>
      </c>
      <c r="BQ21" s="55">
        <f t="shared" si="197"/>
        <v>60</v>
      </c>
      <c r="BR21" s="54">
        <f t="shared" si="60"/>
        <v>6753.4379752724435</v>
      </c>
      <c r="BS21" s="54">
        <f t="shared" si="198"/>
        <v>60</v>
      </c>
      <c r="BT21" s="55">
        <f t="shared" si="62"/>
        <v>6174.8987445908533</v>
      </c>
      <c r="BU21" s="55">
        <f t="shared" si="199"/>
        <v>70</v>
      </c>
      <c r="BV21" s="54">
        <f t="shared" si="64"/>
        <v>4653.4826859691802</v>
      </c>
      <c r="BW21" s="54">
        <f t="shared" si="200"/>
        <v>50</v>
      </c>
      <c r="BX21" s="55">
        <f t="shared" si="66"/>
        <v>5452.7266822243537</v>
      </c>
      <c r="BY21" s="55">
        <f t="shared" si="201"/>
        <v>50</v>
      </c>
      <c r="BZ21" s="54">
        <f t="shared" si="68"/>
        <v>7335.8555304371648</v>
      </c>
      <c r="CA21" s="54">
        <f t="shared" si="202"/>
        <v>65</v>
      </c>
      <c r="CB21" s="55">
        <f t="shared" si="70"/>
        <v>7505.4065594287231</v>
      </c>
      <c r="CC21" s="55">
        <f t="shared" si="203"/>
        <v>45</v>
      </c>
      <c r="CD21" s="54">
        <f t="shared" si="72"/>
        <v>6464.8581517687799</v>
      </c>
      <c r="CE21" s="54">
        <f t="shared" si="204"/>
        <v>50</v>
      </c>
      <c r="CF21" s="55">
        <f t="shared" si="74"/>
        <v>3620.100932167918</v>
      </c>
      <c r="CG21" s="55">
        <f t="shared" si="205"/>
        <v>5</v>
      </c>
      <c r="CH21" s="54">
        <f t="shared" si="76"/>
        <v>7076.1667538393049</v>
      </c>
      <c r="CI21" s="54">
        <f t="shared" si="206"/>
        <v>65</v>
      </c>
      <c r="CJ21" s="55">
        <f t="shared" si="78"/>
        <v>8515.1537101230078</v>
      </c>
      <c r="CK21" s="55">
        <f t="shared" si="207"/>
        <v>45</v>
      </c>
      <c r="CL21" s="54">
        <f t="shared" si="80"/>
        <v>6806.2966308639379</v>
      </c>
      <c r="CM21" s="54">
        <f t="shared" si="208"/>
        <v>50</v>
      </c>
      <c r="CN21" s="55">
        <f t="shared" si="82"/>
        <v>2640.5006041406095</v>
      </c>
      <c r="CO21" s="55">
        <f t="shared" si="209"/>
        <v>65</v>
      </c>
      <c r="CP21" s="54">
        <f t="shared" si="84"/>
        <v>7145.1497249087888</v>
      </c>
      <c r="CQ21" s="54">
        <f t="shared" si="210"/>
        <v>75</v>
      </c>
      <c r="CR21" s="55">
        <f t="shared" si="86"/>
        <v>6782.8216524391219</v>
      </c>
      <c r="CS21" s="55">
        <f t="shared" si="211"/>
        <v>45</v>
      </c>
      <c r="CT21" s="54">
        <f t="shared" si="88"/>
        <v>6570.771923302801</v>
      </c>
      <c r="CU21" s="54">
        <f t="shared" si="212"/>
        <v>45</v>
      </c>
      <c r="CV21" s="55">
        <f t="shared" si="90"/>
        <v>3000.1404226183863</v>
      </c>
      <c r="CW21" s="55">
        <f t="shared" si="213"/>
        <v>5</v>
      </c>
      <c r="CX21" s="54">
        <f t="shared" si="92"/>
        <v>2388.9714839480703</v>
      </c>
      <c r="CY21" s="54">
        <f t="shared" si="214"/>
        <v>50</v>
      </c>
      <c r="CZ21" s="55">
        <f t="shared" si="94"/>
        <v>1894.7058633566628</v>
      </c>
      <c r="DA21" s="55">
        <f t="shared" si="215"/>
        <v>350</v>
      </c>
      <c r="DB21" s="54">
        <f t="shared" si="96"/>
        <v>6554.4569320632409</v>
      </c>
      <c r="DC21" s="54">
        <f t="shared" si="216"/>
        <v>50</v>
      </c>
      <c r="DD21" s="55">
        <f t="shared" si="98"/>
        <v>1142.6976718407766</v>
      </c>
      <c r="DE21" s="55">
        <f t="shared" si="217"/>
        <v>275</v>
      </c>
      <c r="DF21" s="54">
        <f t="shared" si="100"/>
        <v>5852.0845117053632</v>
      </c>
      <c r="DG21" s="54">
        <f t="shared" si="218"/>
        <v>50</v>
      </c>
      <c r="DH21" s="55">
        <f t="shared" si="102"/>
        <v>6024.1439551950216</v>
      </c>
      <c r="DI21" s="55">
        <f t="shared" si="219"/>
        <v>55</v>
      </c>
      <c r="DJ21" s="54">
        <f t="shared" si="104"/>
        <v>2274.1316174796625</v>
      </c>
      <c r="DK21" s="54">
        <f t="shared" si="220"/>
        <v>10</v>
      </c>
      <c r="DL21" s="55">
        <f t="shared" si="104"/>
        <v>2440.9551800341919</v>
      </c>
      <c r="DM21" s="55">
        <f t="shared" si="221"/>
        <v>10</v>
      </c>
      <c r="DN21" s="54">
        <f t="shared" si="107"/>
        <v>4746.4121995708529</v>
      </c>
      <c r="DO21" s="54">
        <f t="shared" si="222"/>
        <v>45</v>
      </c>
      <c r="DP21" s="55">
        <f t="shared" si="109"/>
        <v>6120.598364624193</v>
      </c>
      <c r="DQ21" s="55">
        <f t="shared" si="223"/>
        <v>60</v>
      </c>
      <c r="DR21" s="54">
        <f t="shared" si="111"/>
        <v>2769.8853117018139</v>
      </c>
      <c r="DS21" s="54">
        <f t="shared" si="224"/>
        <v>5</v>
      </c>
      <c r="DT21" s="55">
        <f t="shared" si="113"/>
        <v>2899.6653373580539</v>
      </c>
      <c r="DU21" s="55">
        <f t="shared" si="225"/>
        <v>5</v>
      </c>
      <c r="DV21" s="54">
        <f t="shared" si="115"/>
        <v>6909.5166493949073</v>
      </c>
      <c r="DW21" s="54">
        <f t="shared" si="226"/>
        <v>55</v>
      </c>
      <c r="DX21" s="55">
        <f t="shared" si="117"/>
        <v>6543.2587999173593</v>
      </c>
      <c r="DY21" s="55">
        <f t="shared" si="227"/>
        <v>45</v>
      </c>
      <c r="DZ21" s="54">
        <f t="shared" si="119"/>
        <v>4135.5222252783651</v>
      </c>
      <c r="EA21" s="54">
        <f t="shared" si="228"/>
        <v>55</v>
      </c>
      <c r="EB21" s="55">
        <f t="shared" si="121"/>
        <v>7756.4431170339758</v>
      </c>
      <c r="EC21" s="55">
        <f t="shared" si="229"/>
        <v>45</v>
      </c>
      <c r="ED21" s="54">
        <f t="shared" si="123"/>
        <v>6900.4232365232483</v>
      </c>
      <c r="EE21" s="54">
        <f t="shared" si="230"/>
        <v>60</v>
      </c>
      <c r="EF21" s="55">
        <f t="shared" si="125"/>
        <v>1565.0229111428932</v>
      </c>
      <c r="EG21" s="55">
        <f t="shared" si="231"/>
        <v>10</v>
      </c>
      <c r="EH21" s="54">
        <f t="shared" si="127"/>
        <v>7852.4991562663045</v>
      </c>
      <c r="EI21" s="54">
        <f t="shared" si="232"/>
        <v>45</v>
      </c>
      <c r="EJ21" s="55">
        <f t="shared" si="129"/>
        <v>8261.6305303433201</v>
      </c>
      <c r="EK21" s="55">
        <f t="shared" si="233"/>
        <v>45</v>
      </c>
      <c r="EL21" s="54">
        <f t="shared" si="129"/>
        <v>2486.9165937001944</v>
      </c>
      <c r="EM21" s="54">
        <f t="shared" si="234"/>
        <v>30</v>
      </c>
      <c r="EN21" s="55">
        <f t="shared" si="132"/>
        <v>2500.3307571017463</v>
      </c>
      <c r="EO21" s="55">
        <f t="shared" si="235"/>
        <v>360</v>
      </c>
      <c r="EP21" s="54">
        <f t="shared" si="134"/>
        <v>2828.0236554785283</v>
      </c>
      <c r="EQ21" s="54">
        <f t="shared" si="236"/>
        <v>360</v>
      </c>
      <c r="ER21" s="55">
        <f t="shared" si="136"/>
        <v>5618.1649003800385</v>
      </c>
      <c r="ES21" s="55">
        <f t="shared" si="237"/>
        <v>65</v>
      </c>
      <c r="ET21" s="54">
        <f t="shared" si="138"/>
        <v>3092.0719695973485</v>
      </c>
      <c r="EU21" s="54">
        <f t="shared" si="238"/>
        <v>355</v>
      </c>
      <c r="EV21" s="55">
        <f t="shared" si="138"/>
        <v>504.59386016744844</v>
      </c>
      <c r="EW21" s="55">
        <f t="shared" si="239"/>
        <v>250</v>
      </c>
      <c r="EX21" s="54">
        <f t="shared" si="141"/>
        <v>6724.0115603610093</v>
      </c>
      <c r="EY21" s="54">
        <f t="shared" si="240"/>
        <v>45</v>
      </c>
      <c r="EZ21" s="55">
        <f t="shared" si="143"/>
        <v>4114.3792505182082</v>
      </c>
      <c r="FA21" s="55">
        <f t="shared" si="241"/>
        <v>65</v>
      </c>
      <c r="FB21" s="54">
        <f t="shared" si="145"/>
        <v>3374.984443571625</v>
      </c>
      <c r="FC21" s="54">
        <f t="shared" si="242"/>
        <v>360</v>
      </c>
      <c r="FD21" s="55">
        <f t="shared" si="147"/>
        <v>6928.7800821232386</v>
      </c>
      <c r="FE21" s="55">
        <f t="shared" si="243"/>
        <v>50</v>
      </c>
      <c r="FF21" s="54">
        <f t="shared" si="149"/>
        <v>2579.688623078915</v>
      </c>
      <c r="FG21" s="54">
        <f t="shared" si="244"/>
        <v>60</v>
      </c>
      <c r="FH21" s="55">
        <f t="shared" si="151"/>
        <v>7343.5490153555356</v>
      </c>
      <c r="FI21" s="55">
        <f t="shared" si="245"/>
        <v>70</v>
      </c>
      <c r="FJ21" s="54">
        <f t="shared" si="151"/>
        <v>3821.6102938315234</v>
      </c>
      <c r="FK21" s="54">
        <f t="shared" si="246"/>
        <v>75</v>
      </c>
      <c r="FL21" s="55">
        <f t="shared" si="154"/>
        <v>1844.2240224787361</v>
      </c>
      <c r="FM21" s="55">
        <f t="shared" si="247"/>
        <v>355</v>
      </c>
      <c r="FN21" s="54">
        <f t="shared" si="156"/>
        <v>7734.8961266026936</v>
      </c>
      <c r="FO21" s="54">
        <f t="shared" si="248"/>
        <v>65</v>
      </c>
      <c r="FP21" s="55">
        <f t="shared" si="158"/>
        <v>7259.5752358638847</v>
      </c>
      <c r="FQ21" s="55">
        <f t="shared" si="249"/>
        <v>40</v>
      </c>
      <c r="FR21" s="54">
        <f t="shared" si="160"/>
        <v>7329.3341235179942</v>
      </c>
      <c r="FS21" s="54">
        <f t="shared" si="250"/>
        <v>75</v>
      </c>
      <c r="FT21" s="55">
        <f t="shared" si="162"/>
        <v>2105.8645725719775</v>
      </c>
      <c r="FU21" s="55">
        <f t="shared" si="251"/>
        <v>0</v>
      </c>
    </row>
    <row r="22" spans="1:177" x14ac:dyDescent="0.25">
      <c r="A22" s="53" t="s">
        <v>15</v>
      </c>
      <c r="B22" s="4">
        <v>384946.69400000002</v>
      </c>
      <c r="C22" s="4">
        <v>6457083.1500000004</v>
      </c>
      <c r="D22" s="23">
        <v>-32.016533000000003</v>
      </c>
      <c r="E22" s="26">
        <v>115.781752</v>
      </c>
      <c r="F22" s="54">
        <f t="shared" si="164"/>
        <v>6730.4329707246343</v>
      </c>
      <c r="G22" s="54">
        <f t="shared" si="165"/>
        <v>65</v>
      </c>
      <c r="H22" s="55">
        <f t="shared" si="166"/>
        <v>6571.2901874072732</v>
      </c>
      <c r="I22" s="55">
        <f t="shared" si="167"/>
        <v>70</v>
      </c>
      <c r="J22" s="54">
        <f t="shared" si="0"/>
        <v>4667.6648962196377</v>
      </c>
      <c r="K22" s="54">
        <f t="shared" si="168"/>
        <v>70</v>
      </c>
      <c r="L22" s="55">
        <f t="shared" si="2"/>
        <v>3571.5490087719863</v>
      </c>
      <c r="M22" s="55">
        <f t="shared" si="169"/>
        <v>60</v>
      </c>
      <c r="N22" s="54">
        <f t="shared" si="4"/>
        <v>3939.6997669609677</v>
      </c>
      <c r="O22" s="54">
        <f t="shared" si="170"/>
        <v>55</v>
      </c>
      <c r="P22" s="55">
        <f t="shared" si="6"/>
        <v>4714.8582258718616</v>
      </c>
      <c r="Q22" s="55">
        <f t="shared" si="171"/>
        <v>55</v>
      </c>
      <c r="R22" s="54">
        <f t="shared" si="8"/>
        <v>2345.3905321149091</v>
      </c>
      <c r="S22" s="54">
        <f t="shared" si="172"/>
        <v>10</v>
      </c>
      <c r="T22" s="55">
        <f t="shared" si="10"/>
        <v>2172.8491812074521</v>
      </c>
      <c r="U22" s="55">
        <f t="shared" si="173"/>
        <v>5</v>
      </c>
      <c r="V22" s="54">
        <f t="shared" si="12"/>
        <v>235.17414872727863</v>
      </c>
      <c r="W22" s="54">
        <f t="shared" si="174"/>
        <v>85</v>
      </c>
      <c r="X22" s="55">
        <f t="shared" si="14"/>
        <v>4204.1336615449009</v>
      </c>
      <c r="Y22" s="55">
        <f t="shared" si="175"/>
        <v>75</v>
      </c>
      <c r="Z22" s="54">
        <f t="shared" si="16"/>
        <v>7082.9892754285847</v>
      </c>
      <c r="AA22" s="54">
        <f t="shared" si="176"/>
        <v>50</v>
      </c>
      <c r="AB22" s="55">
        <f t="shared" si="18"/>
        <v>1784.8733370533628</v>
      </c>
      <c r="AC22" s="55">
        <f t="shared" si="177"/>
        <v>75</v>
      </c>
      <c r="AD22" s="54">
        <f t="shared" si="20"/>
        <v>1671.0787811116306</v>
      </c>
      <c r="AE22" s="54">
        <f t="shared" si="178"/>
        <v>70</v>
      </c>
      <c r="AF22" s="55">
        <f t="shared" si="22"/>
        <v>2786.7067700664511</v>
      </c>
      <c r="AG22" s="55">
        <f t="shared" si="179"/>
        <v>350</v>
      </c>
      <c r="AH22" s="54">
        <f t="shared" si="24"/>
        <v>1007.5827320150651</v>
      </c>
      <c r="AI22" s="54">
        <f t="shared" si="180"/>
        <v>200</v>
      </c>
      <c r="AJ22" s="55">
        <f t="shared" si="26"/>
        <v>0</v>
      </c>
      <c r="AK22" s="55" t="e">
        <f t="shared" si="181"/>
        <v>#DIV/0!</v>
      </c>
      <c r="AL22" s="54">
        <f t="shared" si="28"/>
        <v>2697.7595235051908</v>
      </c>
      <c r="AM22" s="54">
        <f t="shared" si="182"/>
        <v>5</v>
      </c>
      <c r="AN22" s="55">
        <f t="shared" si="30"/>
        <v>2547.0583032070917</v>
      </c>
      <c r="AO22" s="55">
        <f t="shared" si="183"/>
        <v>0</v>
      </c>
      <c r="AP22" s="54">
        <f t="shared" si="32"/>
        <v>2560.0226077388643</v>
      </c>
      <c r="AQ22" s="54">
        <f t="shared" si="184"/>
        <v>5</v>
      </c>
      <c r="AR22" s="55">
        <f t="shared" si="34"/>
        <v>6669.9797511275074</v>
      </c>
      <c r="AS22" s="55">
        <f t="shared" si="185"/>
        <v>70</v>
      </c>
      <c r="AT22" s="54">
        <f t="shared" si="36"/>
        <v>5968.4617897858152</v>
      </c>
      <c r="AU22" s="54">
        <f t="shared" si="186"/>
        <v>55</v>
      </c>
      <c r="AV22" s="55">
        <f t="shared" si="38"/>
        <v>2347.394566513191</v>
      </c>
      <c r="AW22" s="55">
        <f t="shared" si="187"/>
        <v>5</v>
      </c>
      <c r="AX22" s="54">
        <f t="shared" si="40"/>
        <v>5755.2394127064845</v>
      </c>
      <c r="AY22" s="54">
        <f t="shared" si="188"/>
        <v>45</v>
      </c>
      <c r="AZ22" s="55">
        <f t="shared" si="42"/>
        <v>2852.333806575572</v>
      </c>
      <c r="BA22" s="55">
        <f t="shared" si="189"/>
        <v>355</v>
      </c>
      <c r="BB22" s="54">
        <f t="shared" si="44"/>
        <v>3827.7075395248471</v>
      </c>
      <c r="BC22" s="54">
        <f t="shared" si="190"/>
        <v>80</v>
      </c>
      <c r="BD22" s="55">
        <f t="shared" si="46"/>
        <v>4223.548696550668</v>
      </c>
      <c r="BE22" s="55">
        <f t="shared" si="191"/>
        <v>70</v>
      </c>
      <c r="BF22" s="54">
        <f t="shared" si="48"/>
        <v>6019.6766925676648</v>
      </c>
      <c r="BG22" s="54">
        <f t="shared" si="192"/>
        <v>55</v>
      </c>
      <c r="BH22" s="55">
        <f t="shared" si="50"/>
        <v>5194.3599656702281</v>
      </c>
      <c r="BI22" s="55">
        <f t="shared" si="193"/>
        <v>60</v>
      </c>
      <c r="BJ22" s="54">
        <f t="shared" si="52"/>
        <v>4734.2104126508284</v>
      </c>
      <c r="BK22" s="54">
        <f t="shared" si="194"/>
        <v>60</v>
      </c>
      <c r="BL22" s="55">
        <f t="shared" si="54"/>
        <v>2638.3630473758471</v>
      </c>
      <c r="BM22" s="55">
        <f t="shared" si="195"/>
        <v>60</v>
      </c>
      <c r="BN22" s="54">
        <f t="shared" si="56"/>
        <v>1337.2798665760865</v>
      </c>
      <c r="BO22" s="54">
        <f t="shared" si="196"/>
        <v>205</v>
      </c>
      <c r="BP22" s="55">
        <f t="shared" si="58"/>
        <v>6015.9541555787264</v>
      </c>
      <c r="BQ22" s="55">
        <f t="shared" si="197"/>
        <v>65</v>
      </c>
      <c r="BR22" s="54">
        <f t="shared" si="60"/>
        <v>5957.6642023643626</v>
      </c>
      <c r="BS22" s="54">
        <f t="shared" si="198"/>
        <v>65</v>
      </c>
      <c r="BT22" s="55">
        <f t="shared" si="62"/>
        <v>5508.3632110823237</v>
      </c>
      <c r="BU22" s="55">
        <f t="shared" si="199"/>
        <v>75</v>
      </c>
      <c r="BV22" s="54">
        <f t="shared" si="64"/>
        <v>3779.7814082576438</v>
      </c>
      <c r="BW22" s="54">
        <f t="shared" si="200"/>
        <v>55</v>
      </c>
      <c r="BX22" s="55">
        <f t="shared" si="66"/>
        <v>4578.622729773524</v>
      </c>
      <c r="BY22" s="55">
        <f t="shared" si="201"/>
        <v>55</v>
      </c>
      <c r="BZ22" s="54">
        <f t="shared" si="68"/>
        <v>6623.5088866954893</v>
      </c>
      <c r="CA22" s="54">
        <f t="shared" si="202"/>
        <v>70</v>
      </c>
      <c r="CB22" s="55">
        <f t="shared" si="70"/>
        <v>6595.3759605367741</v>
      </c>
      <c r="CC22" s="55">
        <f t="shared" si="203"/>
        <v>50</v>
      </c>
      <c r="CD22" s="54">
        <f t="shared" si="72"/>
        <v>5603.4899193389747</v>
      </c>
      <c r="CE22" s="54">
        <f t="shared" si="204"/>
        <v>55</v>
      </c>
      <c r="CF22" s="55">
        <f t="shared" si="74"/>
        <v>2684.1328145403709</v>
      </c>
      <c r="CG22" s="55">
        <f t="shared" si="205"/>
        <v>360</v>
      </c>
      <c r="CH22" s="54">
        <f t="shared" si="76"/>
        <v>6361.977585349895</v>
      </c>
      <c r="CI22" s="54">
        <f t="shared" si="206"/>
        <v>70</v>
      </c>
      <c r="CJ22" s="55">
        <f t="shared" si="78"/>
        <v>7572.9202494237179</v>
      </c>
      <c r="CK22" s="55">
        <f t="shared" si="207"/>
        <v>45</v>
      </c>
      <c r="CL22" s="54">
        <f t="shared" si="80"/>
        <v>5907.574306272676</v>
      </c>
      <c r="CM22" s="54">
        <f t="shared" si="208"/>
        <v>50</v>
      </c>
      <c r="CN22" s="55">
        <f t="shared" si="82"/>
        <v>1992.2784595429043</v>
      </c>
      <c r="CO22" s="55">
        <f t="shared" si="209"/>
        <v>85</v>
      </c>
      <c r="CP22" s="54">
        <f t="shared" si="84"/>
        <v>6552.5310962163185</v>
      </c>
      <c r="CQ22" s="54">
        <f t="shared" si="210"/>
        <v>80</v>
      </c>
      <c r="CR22" s="55">
        <f t="shared" si="86"/>
        <v>5868.1428618214404</v>
      </c>
      <c r="CS22" s="55">
        <f t="shared" si="211"/>
        <v>50</v>
      </c>
      <c r="CT22" s="54">
        <f t="shared" si="88"/>
        <v>5654.8257091732403</v>
      </c>
      <c r="CU22" s="54">
        <f t="shared" si="212"/>
        <v>50</v>
      </c>
      <c r="CV22" s="55">
        <f t="shared" si="90"/>
        <v>2081.4404264435198</v>
      </c>
      <c r="CW22" s="55">
        <f t="shared" si="213"/>
        <v>355</v>
      </c>
      <c r="CX22" s="54">
        <f t="shared" si="92"/>
        <v>1556.2549023421363</v>
      </c>
      <c r="CY22" s="54">
        <f t="shared" si="214"/>
        <v>65</v>
      </c>
      <c r="CZ22" s="55">
        <f t="shared" si="94"/>
        <v>1188.032403302748</v>
      </c>
      <c r="DA22" s="55">
        <f t="shared" si="215"/>
        <v>325</v>
      </c>
      <c r="DB22" s="54">
        <f t="shared" si="96"/>
        <v>5652.7000588380597</v>
      </c>
      <c r="DC22" s="54">
        <f t="shared" si="216"/>
        <v>50</v>
      </c>
      <c r="DD22" s="55">
        <f t="shared" si="98"/>
        <v>1722.7449530916567</v>
      </c>
      <c r="DE22" s="55">
        <f t="shared" si="217"/>
        <v>240</v>
      </c>
      <c r="DF22" s="54">
        <f t="shared" si="100"/>
        <v>4991.8655350483868</v>
      </c>
      <c r="DG22" s="54">
        <f t="shared" si="218"/>
        <v>55</v>
      </c>
      <c r="DH22" s="55">
        <f t="shared" si="102"/>
        <v>5188.4157069508092</v>
      </c>
      <c r="DI22" s="55">
        <f t="shared" si="219"/>
        <v>60</v>
      </c>
      <c r="DJ22" s="54">
        <f t="shared" si="104"/>
        <v>1295.5397173939725</v>
      </c>
      <c r="DK22" s="54">
        <f t="shared" si="220"/>
        <v>5</v>
      </c>
      <c r="DL22" s="55">
        <f t="shared" si="104"/>
        <v>1488.0949735067702</v>
      </c>
      <c r="DM22" s="55">
        <f t="shared" si="221"/>
        <v>360</v>
      </c>
      <c r="DN22" s="54">
        <f t="shared" si="107"/>
        <v>3851.8617489571839</v>
      </c>
      <c r="DO22" s="54">
        <f t="shared" si="222"/>
        <v>55</v>
      </c>
      <c r="DP22" s="55">
        <f t="shared" si="109"/>
        <v>5324.2915314747797</v>
      </c>
      <c r="DQ22" s="55">
        <f t="shared" si="223"/>
        <v>65</v>
      </c>
      <c r="DR22" s="54">
        <f t="shared" si="111"/>
        <v>1835.5063659823468</v>
      </c>
      <c r="DS22" s="54">
        <f t="shared" si="224"/>
        <v>355</v>
      </c>
      <c r="DT22" s="55">
        <f t="shared" si="113"/>
        <v>1966.4457535979755</v>
      </c>
      <c r="DU22" s="55">
        <f t="shared" si="225"/>
        <v>355</v>
      </c>
      <c r="DV22" s="54">
        <f t="shared" si="115"/>
        <v>5947.8690145118653</v>
      </c>
      <c r="DW22" s="54">
        <f t="shared" si="226"/>
        <v>60</v>
      </c>
      <c r="DX22" s="55">
        <f t="shared" si="117"/>
        <v>5637.0018932622761</v>
      </c>
      <c r="DY22" s="55">
        <f t="shared" si="227"/>
        <v>50</v>
      </c>
      <c r="DZ22" s="54">
        <f t="shared" si="119"/>
        <v>3308.1134012221046</v>
      </c>
      <c r="EA22" s="54">
        <f t="shared" si="228"/>
        <v>60</v>
      </c>
      <c r="EB22" s="55">
        <f t="shared" si="121"/>
        <v>6816.8904490311597</v>
      </c>
      <c r="EC22" s="55">
        <f t="shared" si="229"/>
        <v>45</v>
      </c>
      <c r="ED22" s="54">
        <f t="shared" si="123"/>
        <v>6111.0117725886294</v>
      </c>
      <c r="EE22" s="54">
        <f t="shared" si="230"/>
        <v>65</v>
      </c>
      <c r="EF22" s="55">
        <f t="shared" si="125"/>
        <v>625.4379508087867</v>
      </c>
      <c r="EG22" s="55">
        <f t="shared" si="231"/>
        <v>350</v>
      </c>
      <c r="EH22" s="54">
        <f t="shared" si="127"/>
        <v>6926.2132166004312</v>
      </c>
      <c r="EI22" s="54">
        <f t="shared" si="232"/>
        <v>50</v>
      </c>
      <c r="EJ22" s="55">
        <f t="shared" si="129"/>
        <v>7329.08233874692</v>
      </c>
      <c r="EK22" s="55">
        <f t="shared" si="233"/>
        <v>45</v>
      </c>
      <c r="EL22" s="54">
        <f t="shared" si="129"/>
        <v>1491.4577937560668</v>
      </c>
      <c r="EM22" s="54">
        <f t="shared" si="234"/>
        <v>35</v>
      </c>
      <c r="EN22" s="55">
        <f t="shared" si="132"/>
        <v>1632.622720391907</v>
      </c>
      <c r="EO22" s="55">
        <f t="shared" si="235"/>
        <v>345</v>
      </c>
      <c r="EP22" s="54">
        <f t="shared" si="134"/>
        <v>1958.9673014387249</v>
      </c>
      <c r="EQ22" s="54">
        <f t="shared" si="236"/>
        <v>345</v>
      </c>
      <c r="ER22" s="55">
        <f t="shared" si="136"/>
        <v>4907.877167918281</v>
      </c>
      <c r="ES22" s="55">
        <f t="shared" si="237"/>
        <v>75</v>
      </c>
      <c r="ET22" s="54">
        <f t="shared" si="138"/>
        <v>2259.1048352127664</v>
      </c>
      <c r="EU22" s="54">
        <f t="shared" si="238"/>
        <v>340</v>
      </c>
      <c r="EV22" s="55">
        <f t="shared" si="138"/>
        <v>1387.9280800304248</v>
      </c>
      <c r="EW22" s="55">
        <f t="shared" si="239"/>
        <v>220</v>
      </c>
      <c r="EX22" s="54">
        <f t="shared" si="141"/>
        <v>5801.1177863884486</v>
      </c>
      <c r="EY22" s="54">
        <f t="shared" si="240"/>
        <v>50</v>
      </c>
      <c r="EZ22" s="55">
        <f t="shared" si="143"/>
        <v>3412.9206144249224</v>
      </c>
      <c r="FA22" s="55">
        <f t="shared" si="241"/>
        <v>75</v>
      </c>
      <c r="FB22" s="54">
        <f t="shared" si="145"/>
        <v>2494.8008713994509</v>
      </c>
      <c r="FC22" s="54">
        <f t="shared" si="242"/>
        <v>350</v>
      </c>
      <c r="FD22" s="55">
        <f t="shared" si="147"/>
        <v>6061.9430293514552</v>
      </c>
      <c r="FE22" s="55">
        <f t="shared" si="243"/>
        <v>55</v>
      </c>
      <c r="FF22" s="54">
        <f t="shared" si="149"/>
        <v>1904.3457371964507</v>
      </c>
      <c r="FG22" s="54">
        <f t="shared" si="244"/>
        <v>80</v>
      </c>
      <c r="FH22" s="55">
        <f t="shared" si="151"/>
        <v>6678.3282322075156</v>
      </c>
      <c r="FI22" s="55">
        <f t="shared" si="245"/>
        <v>75</v>
      </c>
      <c r="FJ22" s="54">
        <f t="shared" si="151"/>
        <v>3267.9391652101135</v>
      </c>
      <c r="FK22" s="54">
        <f t="shared" si="246"/>
        <v>85</v>
      </c>
      <c r="FL22" s="55">
        <f t="shared" si="154"/>
        <v>1076.7433601751204</v>
      </c>
      <c r="FM22" s="55">
        <f t="shared" si="247"/>
        <v>330</v>
      </c>
      <c r="FN22" s="54">
        <f t="shared" si="156"/>
        <v>7038.289192646982</v>
      </c>
      <c r="FO22" s="54">
        <f t="shared" si="248"/>
        <v>75</v>
      </c>
      <c r="FP22" s="55">
        <f t="shared" si="158"/>
        <v>6303.0807437216263</v>
      </c>
      <c r="FQ22" s="55">
        <f t="shared" si="249"/>
        <v>45</v>
      </c>
      <c r="FR22" s="54">
        <f t="shared" si="160"/>
        <v>6743.5856419436914</v>
      </c>
      <c r="FS22" s="54">
        <f t="shared" si="250"/>
        <v>80</v>
      </c>
      <c r="FT22" s="55">
        <f t="shared" si="162"/>
        <v>1230.1776760021942</v>
      </c>
      <c r="FU22" s="55">
        <f t="shared" si="251"/>
        <v>345</v>
      </c>
    </row>
    <row r="23" spans="1:177" x14ac:dyDescent="0.25">
      <c r="A23" s="6" t="s">
        <v>16</v>
      </c>
      <c r="B23" s="4">
        <v>385217.7022430459</v>
      </c>
      <c r="C23" s="4">
        <v>6459767.262698615</v>
      </c>
      <c r="D23" s="23">
        <v>-31.992350999999999</v>
      </c>
      <c r="E23" s="26">
        <v>115.7849394</v>
      </c>
      <c r="F23" s="54">
        <f t="shared" si="164"/>
        <v>5680.3770408030759</v>
      </c>
      <c r="G23" s="54">
        <f t="shared" si="165"/>
        <v>85</v>
      </c>
      <c r="H23" s="55">
        <f t="shared" si="166"/>
        <v>5872.7264575319514</v>
      </c>
      <c r="I23" s="55">
        <f t="shared" si="167"/>
        <v>95</v>
      </c>
      <c r="J23" s="54">
        <f t="shared" si="0"/>
        <v>4280.7282978495987</v>
      </c>
      <c r="K23" s="54">
        <f t="shared" si="168"/>
        <v>105</v>
      </c>
      <c r="L23" s="55">
        <f t="shared" si="2"/>
        <v>2945.3191727868179</v>
      </c>
      <c r="M23" s="55">
        <f t="shared" si="169"/>
        <v>110</v>
      </c>
      <c r="N23" s="54">
        <f t="shared" si="4"/>
        <v>2926.8225127498531</v>
      </c>
      <c r="O23" s="54">
        <f t="shared" si="170"/>
        <v>100</v>
      </c>
      <c r="P23" s="55">
        <f t="shared" si="6"/>
        <v>3528.9662776529653</v>
      </c>
      <c r="Q23" s="55">
        <f t="shared" si="171"/>
        <v>90</v>
      </c>
      <c r="R23" s="54">
        <f t="shared" si="8"/>
        <v>356.59098669518755</v>
      </c>
      <c r="S23" s="54">
        <f t="shared" si="172"/>
        <v>180</v>
      </c>
      <c r="T23" s="55">
        <f t="shared" si="10"/>
        <v>538.2705000123708</v>
      </c>
      <c r="U23" s="55">
        <f t="shared" si="173"/>
        <v>200</v>
      </c>
      <c r="V23" s="54">
        <f t="shared" si="12"/>
        <v>2651.9552131716969</v>
      </c>
      <c r="W23" s="54">
        <f t="shared" si="174"/>
        <v>180</v>
      </c>
      <c r="X23" s="55">
        <f t="shared" si="14"/>
        <v>4019.4401967411227</v>
      </c>
      <c r="Y23" s="55">
        <f t="shared" si="175"/>
        <v>115</v>
      </c>
      <c r="Z23" s="54">
        <f t="shared" si="16"/>
        <v>5349.6057083783189</v>
      </c>
      <c r="AA23" s="54">
        <f t="shared" si="176"/>
        <v>65</v>
      </c>
      <c r="AB23" s="55">
        <f t="shared" si="18"/>
        <v>2656.6973294741879</v>
      </c>
      <c r="AC23" s="55">
        <f t="shared" si="177"/>
        <v>150</v>
      </c>
      <c r="AD23" s="54">
        <f t="shared" si="20"/>
        <v>2462.0471241483133</v>
      </c>
      <c r="AE23" s="54">
        <f t="shared" si="178"/>
        <v>150</v>
      </c>
      <c r="AF23" s="55">
        <f t="shared" si="22"/>
        <v>772.29778445448301</v>
      </c>
      <c r="AG23" s="55">
        <f t="shared" si="179"/>
        <v>275</v>
      </c>
      <c r="AH23" s="54">
        <f t="shared" si="24"/>
        <v>3674.701896211684</v>
      </c>
      <c r="AI23" s="54">
        <f t="shared" si="180"/>
        <v>190</v>
      </c>
      <c r="AJ23" s="55">
        <f t="shared" si="26"/>
        <v>2697.7595235051908</v>
      </c>
      <c r="AK23" s="55">
        <f t="shared" si="181"/>
        <v>185</v>
      </c>
      <c r="AL23" s="54">
        <f t="shared" si="28"/>
        <v>0</v>
      </c>
      <c r="AM23" s="54" t="e">
        <f t="shared" si="182"/>
        <v>#DIV/0!</v>
      </c>
      <c r="AN23" s="55">
        <f t="shared" si="30"/>
        <v>295.11678984872299</v>
      </c>
      <c r="AO23" s="55">
        <f t="shared" si="183"/>
        <v>245</v>
      </c>
      <c r="AP23" s="54">
        <f t="shared" si="32"/>
        <v>139.45377901686632</v>
      </c>
      <c r="AQ23" s="54">
        <f t="shared" si="184"/>
        <v>180</v>
      </c>
      <c r="AR23" s="55">
        <f t="shared" si="34"/>
        <v>5900.6436813824375</v>
      </c>
      <c r="AS23" s="55">
        <f t="shared" si="185"/>
        <v>95</v>
      </c>
      <c r="AT23" s="54">
        <f t="shared" si="36"/>
        <v>4693.1218011099863</v>
      </c>
      <c r="AU23" s="54">
        <f t="shared" si="186"/>
        <v>85</v>
      </c>
      <c r="AV23" s="55">
        <f t="shared" si="38"/>
        <v>372.50644583147704</v>
      </c>
      <c r="AW23" s="55">
        <f t="shared" si="187"/>
        <v>205</v>
      </c>
      <c r="AX23" s="54">
        <f t="shared" si="40"/>
        <v>4021.8624256191251</v>
      </c>
      <c r="AY23" s="54">
        <f t="shared" si="188"/>
        <v>70</v>
      </c>
      <c r="AZ23" s="55">
        <f t="shared" si="42"/>
        <v>549.52873853425365</v>
      </c>
      <c r="BA23" s="55">
        <f t="shared" si="189"/>
        <v>285</v>
      </c>
      <c r="BB23" s="54">
        <f t="shared" si="44"/>
        <v>4027.6741177304812</v>
      </c>
      <c r="BC23" s="54">
        <f t="shared" si="190"/>
        <v>120</v>
      </c>
      <c r="BD23" s="55">
        <f t="shared" si="46"/>
        <v>3955.2209468676729</v>
      </c>
      <c r="BE23" s="55">
        <f t="shared" si="191"/>
        <v>110</v>
      </c>
      <c r="BF23" s="54">
        <f t="shared" si="48"/>
        <v>4576.624287311206</v>
      </c>
      <c r="BG23" s="54">
        <f t="shared" si="192"/>
        <v>80</v>
      </c>
      <c r="BH23" s="55">
        <f t="shared" si="50"/>
        <v>4256.2014045397564</v>
      </c>
      <c r="BI23" s="55">
        <f t="shared" si="193"/>
        <v>95</v>
      </c>
      <c r="BJ23" s="54">
        <f t="shared" si="52"/>
        <v>3857.9953026129906</v>
      </c>
      <c r="BK23" s="54">
        <f t="shared" si="194"/>
        <v>95</v>
      </c>
      <c r="BL23" s="55">
        <f t="shared" si="54"/>
        <v>2401.7553293188212</v>
      </c>
      <c r="BM23" s="55">
        <f t="shared" si="195"/>
        <v>125</v>
      </c>
      <c r="BN23" s="54">
        <f t="shared" si="56"/>
        <v>3981.5048570955651</v>
      </c>
      <c r="BO23" s="54">
        <f t="shared" si="196"/>
        <v>190</v>
      </c>
      <c r="BP23" s="55">
        <f t="shared" si="58"/>
        <v>5244.737472644345</v>
      </c>
      <c r="BQ23" s="55">
        <f t="shared" si="197"/>
        <v>95</v>
      </c>
      <c r="BR23" s="54">
        <f t="shared" si="60"/>
        <v>5040.3193020689287</v>
      </c>
      <c r="BS23" s="54">
        <f t="shared" si="198"/>
        <v>90</v>
      </c>
      <c r="BT23" s="55">
        <f t="shared" si="62"/>
        <v>5192.6137940395674</v>
      </c>
      <c r="BU23" s="55">
        <f t="shared" si="199"/>
        <v>105</v>
      </c>
      <c r="BV23" s="54">
        <f t="shared" si="64"/>
        <v>2910.9401656991013</v>
      </c>
      <c r="BW23" s="54">
        <f t="shared" si="200"/>
        <v>100</v>
      </c>
      <c r="BX23" s="55">
        <f t="shared" si="66"/>
        <v>3488.3510974459896</v>
      </c>
      <c r="BY23" s="55">
        <f t="shared" si="201"/>
        <v>90</v>
      </c>
      <c r="BZ23" s="54">
        <f t="shared" si="68"/>
        <v>5984.8681874450049</v>
      </c>
      <c r="CA23" s="54">
        <f t="shared" si="202"/>
        <v>95</v>
      </c>
      <c r="CB23" s="55">
        <f t="shared" si="70"/>
        <v>5010.2135218531394</v>
      </c>
      <c r="CC23" s="55">
        <f t="shared" si="203"/>
        <v>75</v>
      </c>
      <c r="CD23" s="54">
        <f t="shared" si="72"/>
        <v>4405.79883140938</v>
      </c>
      <c r="CE23" s="54">
        <f t="shared" si="204"/>
        <v>85</v>
      </c>
      <c r="CF23" s="55">
        <f t="shared" si="74"/>
        <v>414.78995067384591</v>
      </c>
      <c r="CG23" s="55">
        <f t="shared" si="205"/>
        <v>270</v>
      </c>
      <c r="CH23" s="54">
        <f t="shared" si="76"/>
        <v>5745.2808492201302</v>
      </c>
      <c r="CI23" s="54">
        <f t="shared" si="206"/>
        <v>95</v>
      </c>
      <c r="CJ23" s="55">
        <f t="shared" si="78"/>
        <v>5719.5648583394304</v>
      </c>
      <c r="CK23" s="55">
        <f t="shared" si="207"/>
        <v>65</v>
      </c>
      <c r="CL23" s="54">
        <f t="shared" si="80"/>
        <v>4457.9964614563069</v>
      </c>
      <c r="CM23" s="54">
        <f t="shared" si="208"/>
        <v>80</v>
      </c>
      <c r="CN23" s="55">
        <f t="shared" si="82"/>
        <v>2968.4356001211631</v>
      </c>
      <c r="CO23" s="55">
        <f t="shared" si="209"/>
        <v>145</v>
      </c>
      <c r="CP23" s="54">
        <f t="shared" si="84"/>
        <v>6363.5735844152659</v>
      </c>
      <c r="CQ23" s="54">
        <f t="shared" si="210"/>
        <v>105</v>
      </c>
      <c r="CR23" s="55">
        <f t="shared" si="86"/>
        <v>4323.9981442089493</v>
      </c>
      <c r="CS23" s="55">
        <f t="shared" si="211"/>
        <v>75</v>
      </c>
      <c r="CT23" s="54">
        <f t="shared" si="88"/>
        <v>4127.2373065626552</v>
      </c>
      <c r="CU23" s="54">
        <f t="shared" si="212"/>
        <v>75</v>
      </c>
      <c r="CV23" s="55">
        <f t="shared" si="90"/>
        <v>812.96152378384534</v>
      </c>
      <c r="CW23" s="55">
        <f t="shared" si="213"/>
        <v>220</v>
      </c>
      <c r="CX23" s="54">
        <f t="shared" si="92"/>
        <v>2351.2283048395857</v>
      </c>
      <c r="CY23" s="54">
        <f t="shared" si="214"/>
        <v>150</v>
      </c>
      <c r="CZ23" s="55">
        <f t="shared" si="94"/>
        <v>2026.1456732992692</v>
      </c>
      <c r="DA23" s="55">
        <f t="shared" si="215"/>
        <v>210</v>
      </c>
      <c r="DB23" s="54">
        <f t="shared" si="96"/>
        <v>4215.1805948710135</v>
      </c>
      <c r="DC23" s="54">
        <f t="shared" si="216"/>
        <v>80</v>
      </c>
      <c r="DD23" s="55">
        <f t="shared" si="98"/>
        <v>3927.7419077259024</v>
      </c>
      <c r="DE23" s="55">
        <f t="shared" si="217"/>
        <v>205</v>
      </c>
      <c r="DF23" s="54">
        <f t="shared" si="100"/>
        <v>3897.8935561530143</v>
      </c>
      <c r="DG23" s="54">
        <f t="shared" si="218"/>
        <v>90</v>
      </c>
      <c r="DH23" s="55">
        <f t="shared" si="102"/>
        <v>4190.4461277825949</v>
      </c>
      <c r="DI23" s="55">
        <f t="shared" si="219"/>
        <v>90</v>
      </c>
      <c r="DJ23" s="54">
        <f t="shared" ref="DJ23:DL86" si="252">SQRT(SUMSQ($B23-DJ$2,$C23-DJ$3))</f>
        <v>1403.3989168109401</v>
      </c>
      <c r="DK23" s="54">
        <f t="shared" si="220"/>
        <v>190</v>
      </c>
      <c r="DL23" s="55">
        <f t="shared" si="252"/>
        <v>1240.9404231307767</v>
      </c>
      <c r="DM23" s="55">
        <f t="shared" si="221"/>
        <v>195</v>
      </c>
      <c r="DN23" s="54">
        <f t="shared" si="107"/>
        <v>2829.8903623215151</v>
      </c>
      <c r="DO23" s="54">
        <f t="shared" si="222"/>
        <v>100</v>
      </c>
      <c r="DP23" s="55">
        <f t="shared" si="109"/>
        <v>4497.0013587677131</v>
      </c>
      <c r="DQ23" s="55">
        <f t="shared" si="223"/>
        <v>95</v>
      </c>
      <c r="DR23" s="54">
        <f t="shared" si="111"/>
        <v>956.5656337840353</v>
      </c>
      <c r="DS23" s="54">
        <f t="shared" si="224"/>
        <v>205</v>
      </c>
      <c r="DT23" s="55">
        <f t="shared" si="113"/>
        <v>845.52077012585971</v>
      </c>
      <c r="DU23" s="55">
        <f t="shared" si="225"/>
        <v>210</v>
      </c>
      <c r="DV23" s="54">
        <f t="shared" si="115"/>
        <v>4059.3535386047033</v>
      </c>
      <c r="DW23" s="54">
        <f t="shared" si="226"/>
        <v>115</v>
      </c>
      <c r="DX23" s="55">
        <f t="shared" si="117"/>
        <v>4173.4907799379616</v>
      </c>
      <c r="DY23" s="55">
        <f t="shared" si="227"/>
        <v>80</v>
      </c>
      <c r="DZ23" s="54">
        <f t="shared" si="119"/>
        <v>2874.5284661322116</v>
      </c>
      <c r="EA23" s="54">
        <f t="shared" si="228"/>
        <v>115</v>
      </c>
      <c r="EB23" s="55">
        <f t="shared" si="121"/>
        <v>5025.9951856812349</v>
      </c>
      <c r="EC23" s="55">
        <f t="shared" si="229"/>
        <v>65</v>
      </c>
      <c r="ED23" s="54">
        <f t="shared" si="123"/>
        <v>5203.5852310409837</v>
      </c>
      <c r="EE23" s="54">
        <f t="shared" si="230"/>
        <v>90</v>
      </c>
      <c r="EF23" s="55">
        <f t="shared" si="125"/>
        <v>2109.9952708314559</v>
      </c>
      <c r="EG23" s="55">
        <f t="shared" si="231"/>
        <v>190</v>
      </c>
      <c r="EH23" s="54">
        <f t="shared" si="127"/>
        <v>5214.8856577371153</v>
      </c>
      <c r="EI23" s="54">
        <f t="shared" si="232"/>
        <v>70</v>
      </c>
      <c r="EJ23" s="55">
        <f t="shared" ref="EJ23:EL86" si="253">SQRT(SUMSQ($B23-EJ$2,$C23-EJ$3))</f>
        <v>5552.1304177078482</v>
      </c>
      <c r="EK23" s="55">
        <f t="shared" si="233"/>
        <v>65</v>
      </c>
      <c r="EL23" s="54">
        <f t="shared" si="253"/>
        <v>1550.2661339165024</v>
      </c>
      <c r="EM23" s="54">
        <f t="shared" si="234"/>
        <v>160</v>
      </c>
      <c r="EN23" s="55">
        <f t="shared" si="132"/>
        <v>1333.143531686404</v>
      </c>
      <c r="EO23" s="55">
        <f t="shared" si="235"/>
        <v>215</v>
      </c>
      <c r="EP23" s="54">
        <f t="shared" si="134"/>
        <v>1105.3952280363476</v>
      </c>
      <c r="EQ23" s="54">
        <f t="shared" si="236"/>
        <v>225</v>
      </c>
      <c r="ER23" s="55">
        <f t="shared" si="136"/>
        <v>4528.45608323734</v>
      </c>
      <c r="ES23" s="55">
        <f t="shared" si="237"/>
        <v>105</v>
      </c>
      <c r="ET23" s="54">
        <f t="shared" ref="ET23:EV86" si="254">SQRT(SUMSQ($B23-ET$2,$C23-ET$3))</f>
        <v>1127.77434814342</v>
      </c>
      <c r="EU23" s="54">
        <f t="shared" si="238"/>
        <v>240</v>
      </c>
      <c r="EV23" s="55">
        <f t="shared" si="254"/>
        <v>3937.7431913355936</v>
      </c>
      <c r="EW23" s="55">
        <f t="shared" si="239"/>
        <v>195</v>
      </c>
      <c r="EX23" s="54">
        <f t="shared" si="141"/>
        <v>4210.8454390913357</v>
      </c>
      <c r="EY23" s="54">
        <f t="shared" si="240"/>
        <v>75</v>
      </c>
      <c r="EZ23" s="55">
        <f t="shared" si="143"/>
        <v>3479.2353965513239</v>
      </c>
      <c r="FA23" s="55">
        <f t="shared" si="241"/>
        <v>120</v>
      </c>
      <c r="FB23" s="54">
        <f t="shared" si="145"/>
        <v>826.0294979763014</v>
      </c>
      <c r="FC23" s="54">
        <f t="shared" si="242"/>
        <v>255</v>
      </c>
      <c r="FD23" s="55">
        <f t="shared" si="147"/>
        <v>4776.761220227897</v>
      </c>
      <c r="FE23" s="55">
        <f t="shared" si="243"/>
        <v>80</v>
      </c>
      <c r="FF23" s="54">
        <f t="shared" si="149"/>
        <v>2869.7604512737462</v>
      </c>
      <c r="FG23" s="54">
        <f t="shared" si="244"/>
        <v>145</v>
      </c>
      <c r="FH23" s="55">
        <f t="shared" ref="FH23:FJ86" si="255">SQRT(SUMSQ($B23-FH$2,$C23-FH$3))</f>
        <v>6215.7501715869421</v>
      </c>
      <c r="FI23" s="55">
        <f t="shared" si="245"/>
        <v>100</v>
      </c>
      <c r="FJ23" s="54">
        <f t="shared" si="255"/>
        <v>3873.5390170952751</v>
      </c>
      <c r="FK23" s="54">
        <f t="shared" si="246"/>
        <v>130</v>
      </c>
      <c r="FL23" s="55">
        <f t="shared" si="154"/>
        <v>1980.4130090015658</v>
      </c>
      <c r="FM23" s="55">
        <f t="shared" si="247"/>
        <v>205</v>
      </c>
      <c r="FN23" s="54">
        <f t="shared" si="156"/>
        <v>6419.6569697604982</v>
      </c>
      <c r="FO23" s="54">
        <f t="shared" si="248"/>
        <v>95</v>
      </c>
      <c r="FP23" s="55">
        <f t="shared" si="158"/>
        <v>4426.8505985638485</v>
      </c>
      <c r="FQ23" s="55">
        <f t="shared" si="249"/>
        <v>65</v>
      </c>
      <c r="FR23" s="54">
        <f t="shared" si="160"/>
        <v>6557.4555386972725</v>
      </c>
      <c r="FS23" s="54">
        <f t="shared" si="250"/>
        <v>105</v>
      </c>
      <c r="FT23" s="55">
        <f t="shared" si="162"/>
        <v>1639.7501323755469</v>
      </c>
      <c r="FU23" s="55">
        <f t="shared" si="251"/>
        <v>205</v>
      </c>
    </row>
    <row r="24" spans="1:177" x14ac:dyDescent="0.25">
      <c r="A24" s="53" t="s">
        <v>17</v>
      </c>
      <c r="B24" s="4">
        <v>384956.35</v>
      </c>
      <c r="C24" s="4">
        <v>6459630.1900000004</v>
      </c>
      <c r="D24" s="23">
        <v>-31.993561</v>
      </c>
      <c r="E24" s="26">
        <v>115.782157</v>
      </c>
      <c r="F24" s="54">
        <f t="shared" si="164"/>
        <v>5953.8741425982626</v>
      </c>
      <c r="G24" s="54">
        <f t="shared" si="165"/>
        <v>85</v>
      </c>
      <c r="H24" s="55">
        <f t="shared" si="166"/>
        <v>6127.8762996357818</v>
      </c>
      <c r="I24" s="55">
        <f t="shared" si="167"/>
        <v>95</v>
      </c>
      <c r="J24" s="54">
        <f t="shared" si="0"/>
        <v>4501.2326831403343</v>
      </c>
      <c r="K24" s="54">
        <f t="shared" si="168"/>
        <v>105</v>
      </c>
      <c r="L24" s="55">
        <f t="shared" si="2"/>
        <v>3160.7360784064495</v>
      </c>
      <c r="M24" s="55">
        <f t="shared" si="169"/>
        <v>105</v>
      </c>
      <c r="N24" s="54">
        <f t="shared" si="4"/>
        <v>3174.1350087346459</v>
      </c>
      <c r="O24" s="54">
        <f t="shared" si="170"/>
        <v>95</v>
      </c>
      <c r="P24" s="55">
        <f t="shared" si="6"/>
        <v>3796.6264616734929</v>
      </c>
      <c r="Q24" s="55">
        <f t="shared" si="171"/>
        <v>85</v>
      </c>
      <c r="R24" s="54">
        <f t="shared" si="8"/>
        <v>352.95818250919262</v>
      </c>
      <c r="S24" s="54">
        <f t="shared" si="172"/>
        <v>130</v>
      </c>
      <c r="T24" s="55">
        <f t="shared" si="10"/>
        <v>390.60481883919385</v>
      </c>
      <c r="U24" s="55">
        <f t="shared" si="173"/>
        <v>165</v>
      </c>
      <c r="V24" s="54">
        <f t="shared" si="12"/>
        <v>2524.5017179198712</v>
      </c>
      <c r="W24" s="54">
        <f t="shared" si="174"/>
        <v>175</v>
      </c>
      <c r="X24" s="55">
        <f t="shared" si="14"/>
        <v>4219.5246744866017</v>
      </c>
      <c r="Y24" s="55">
        <f t="shared" si="175"/>
        <v>110</v>
      </c>
      <c r="Z24" s="54">
        <f t="shared" si="16"/>
        <v>5644.1056021666263</v>
      </c>
      <c r="AA24" s="54">
        <f t="shared" si="176"/>
        <v>65</v>
      </c>
      <c r="AB24" s="55">
        <f t="shared" si="18"/>
        <v>2700.9685530638299</v>
      </c>
      <c r="AC24" s="55">
        <f t="shared" si="177"/>
        <v>140</v>
      </c>
      <c r="AD24" s="54">
        <f t="shared" si="20"/>
        <v>2500.0319534515893</v>
      </c>
      <c r="AE24" s="54">
        <f t="shared" si="178"/>
        <v>145</v>
      </c>
      <c r="AF24" s="55">
        <f t="shared" si="22"/>
        <v>544.74452727846949</v>
      </c>
      <c r="AG24" s="55">
        <f t="shared" si="179"/>
        <v>290</v>
      </c>
      <c r="AH24" s="54">
        <f t="shared" si="24"/>
        <v>3501.0419404663244</v>
      </c>
      <c r="AI24" s="54">
        <f t="shared" si="180"/>
        <v>185</v>
      </c>
      <c r="AJ24" s="55">
        <f t="shared" si="26"/>
        <v>2547.0583032070917</v>
      </c>
      <c r="AK24" s="55">
        <f t="shared" si="181"/>
        <v>180</v>
      </c>
      <c r="AL24" s="54">
        <f t="shared" si="28"/>
        <v>295.11678984872299</v>
      </c>
      <c r="AM24" s="54">
        <f t="shared" si="182"/>
        <v>65</v>
      </c>
      <c r="AN24" s="55">
        <f t="shared" si="30"/>
        <v>0</v>
      </c>
      <c r="AO24" s="55" t="e">
        <f t="shared" si="183"/>
        <v>#DIV/0!</v>
      </c>
      <c r="AP24" s="54">
        <f t="shared" si="32"/>
        <v>268.65892614989423</v>
      </c>
      <c r="AQ24" s="54">
        <f t="shared" si="184"/>
        <v>90</v>
      </c>
      <c r="AR24" s="55">
        <f t="shared" si="34"/>
        <v>6160.1075887571278</v>
      </c>
      <c r="AS24" s="55">
        <f t="shared" si="185"/>
        <v>90</v>
      </c>
      <c r="AT24" s="54">
        <f t="shared" si="36"/>
        <v>4973.1041592349075</v>
      </c>
      <c r="AU24" s="54">
        <f t="shared" si="186"/>
        <v>80</v>
      </c>
      <c r="AV24" s="55">
        <f t="shared" si="38"/>
        <v>229.83205781625389</v>
      </c>
      <c r="AW24" s="55">
        <f t="shared" si="187"/>
        <v>155</v>
      </c>
      <c r="AX24" s="54">
        <f t="shared" si="40"/>
        <v>4314.9411892170829</v>
      </c>
      <c r="AY24" s="54">
        <f t="shared" si="188"/>
        <v>70</v>
      </c>
      <c r="AZ24" s="55">
        <f t="shared" si="42"/>
        <v>395.89763651700025</v>
      </c>
      <c r="BA24" s="55">
        <f t="shared" si="189"/>
        <v>320</v>
      </c>
      <c r="BB24" s="54">
        <f t="shared" si="44"/>
        <v>4193.7600764232693</v>
      </c>
      <c r="BC24" s="54">
        <f t="shared" si="190"/>
        <v>120</v>
      </c>
      <c r="BD24" s="55">
        <f t="shared" si="46"/>
        <v>4161.2949353057347</v>
      </c>
      <c r="BE24" s="55">
        <f t="shared" si="191"/>
        <v>110</v>
      </c>
      <c r="BF24" s="54">
        <f t="shared" si="48"/>
        <v>4862.895395425021</v>
      </c>
      <c r="BG24" s="54">
        <f t="shared" si="192"/>
        <v>75</v>
      </c>
      <c r="BH24" s="55">
        <f t="shared" si="50"/>
        <v>4515.4553717350645</v>
      </c>
      <c r="BI24" s="55">
        <f t="shared" si="193"/>
        <v>90</v>
      </c>
      <c r="BJ24" s="54">
        <f t="shared" si="52"/>
        <v>4109.2992320464555</v>
      </c>
      <c r="BK24" s="54">
        <f t="shared" si="194"/>
        <v>95</v>
      </c>
      <c r="BL24" s="55">
        <f t="shared" si="54"/>
        <v>2555.9810127343358</v>
      </c>
      <c r="BM24" s="55">
        <f t="shared" si="195"/>
        <v>120</v>
      </c>
      <c r="BN24" s="54">
        <f t="shared" si="56"/>
        <v>3798.5675079497455</v>
      </c>
      <c r="BO24" s="54">
        <f t="shared" si="196"/>
        <v>190</v>
      </c>
      <c r="BP24" s="55">
        <f t="shared" si="58"/>
        <v>5500.8277230963668</v>
      </c>
      <c r="BQ24" s="55">
        <f t="shared" si="197"/>
        <v>95</v>
      </c>
      <c r="BR24" s="54">
        <f t="shared" si="60"/>
        <v>5303.8230549859145</v>
      </c>
      <c r="BS24" s="54">
        <f t="shared" si="198"/>
        <v>90</v>
      </c>
      <c r="BT24" s="55">
        <f t="shared" si="62"/>
        <v>5417.3663512366875</v>
      </c>
      <c r="BU24" s="55">
        <f t="shared" si="199"/>
        <v>105</v>
      </c>
      <c r="BV24" s="54">
        <f t="shared" si="64"/>
        <v>3146.3971777529541</v>
      </c>
      <c r="BW24" s="54">
        <f t="shared" si="200"/>
        <v>100</v>
      </c>
      <c r="BX24" s="55">
        <f t="shared" si="66"/>
        <v>3749.6199187677548</v>
      </c>
      <c r="BY24" s="55">
        <f t="shared" si="201"/>
        <v>90</v>
      </c>
      <c r="BZ24" s="54">
        <f t="shared" si="68"/>
        <v>6236.9258323793265</v>
      </c>
      <c r="CA24" s="54">
        <f t="shared" si="202"/>
        <v>95</v>
      </c>
      <c r="CB24" s="55">
        <f t="shared" si="70"/>
        <v>5301.7795524222884</v>
      </c>
      <c r="CC24" s="55">
        <f t="shared" si="203"/>
        <v>70</v>
      </c>
      <c r="CD24" s="54">
        <f t="shared" si="72"/>
        <v>4680.708343680446</v>
      </c>
      <c r="CE24" s="54">
        <f t="shared" si="204"/>
        <v>85</v>
      </c>
      <c r="CF24" s="55">
        <f t="shared" si="74"/>
        <v>203.20087106064872</v>
      </c>
      <c r="CG24" s="55">
        <f t="shared" si="205"/>
        <v>310</v>
      </c>
      <c r="CH24" s="54">
        <f t="shared" si="76"/>
        <v>5994.6920167062626</v>
      </c>
      <c r="CI24" s="54">
        <f t="shared" si="206"/>
        <v>95</v>
      </c>
      <c r="CJ24" s="55">
        <f t="shared" si="78"/>
        <v>6014.6552867639803</v>
      </c>
      <c r="CK24" s="55">
        <f t="shared" si="207"/>
        <v>65</v>
      </c>
      <c r="CL24" s="54">
        <f t="shared" si="80"/>
        <v>4744.1049417776667</v>
      </c>
      <c r="CM24" s="54">
        <f t="shared" si="208"/>
        <v>75</v>
      </c>
      <c r="CN24" s="55">
        <f t="shared" si="82"/>
        <v>3020.5550118120673</v>
      </c>
      <c r="CO24" s="55">
        <f t="shared" si="209"/>
        <v>140</v>
      </c>
      <c r="CP24" s="54">
        <f t="shared" si="84"/>
        <v>6587.3724662954428</v>
      </c>
      <c r="CQ24" s="54">
        <f t="shared" si="210"/>
        <v>105</v>
      </c>
      <c r="CR24" s="55">
        <f t="shared" si="86"/>
        <v>4612.8924292954898</v>
      </c>
      <c r="CS24" s="55">
        <f t="shared" si="211"/>
        <v>75</v>
      </c>
      <c r="CT24" s="54">
        <f t="shared" si="88"/>
        <v>4414.9521138698092</v>
      </c>
      <c r="CU24" s="54">
        <f t="shared" si="212"/>
        <v>75</v>
      </c>
      <c r="CV24" s="55">
        <f t="shared" si="90"/>
        <v>550.15979578720658</v>
      </c>
      <c r="CW24" s="55">
        <f t="shared" si="213"/>
        <v>210</v>
      </c>
      <c r="CX24" s="54">
        <f t="shared" si="92"/>
        <v>2377.9323145630929</v>
      </c>
      <c r="CY24" s="54">
        <f t="shared" si="214"/>
        <v>145</v>
      </c>
      <c r="CZ24" s="55">
        <f t="shared" si="94"/>
        <v>1783.8771674179607</v>
      </c>
      <c r="DA24" s="55">
        <f t="shared" si="215"/>
        <v>205</v>
      </c>
      <c r="DB24" s="54">
        <f t="shared" si="96"/>
        <v>4499.9164497899037</v>
      </c>
      <c r="DC24" s="54">
        <f t="shared" si="216"/>
        <v>80</v>
      </c>
      <c r="DD24" s="55">
        <f t="shared" si="98"/>
        <v>3690.5235018749354</v>
      </c>
      <c r="DE24" s="55">
        <f t="shared" si="217"/>
        <v>205</v>
      </c>
      <c r="DF24" s="54">
        <f t="shared" si="100"/>
        <v>4163.5262448061339</v>
      </c>
      <c r="DG24" s="54">
        <f t="shared" si="218"/>
        <v>90</v>
      </c>
      <c r="DH24" s="55">
        <f t="shared" si="102"/>
        <v>4452.8140538989637</v>
      </c>
      <c r="DI24" s="55">
        <f t="shared" si="219"/>
        <v>90</v>
      </c>
      <c r="DJ24" s="54">
        <f t="shared" si="252"/>
        <v>1257.2579168651093</v>
      </c>
      <c r="DK24" s="54">
        <f t="shared" si="220"/>
        <v>175</v>
      </c>
      <c r="DL24" s="55">
        <f t="shared" si="252"/>
        <v>1062.0328913927285</v>
      </c>
      <c r="DM24" s="55">
        <f t="shared" si="221"/>
        <v>185</v>
      </c>
      <c r="DN24" s="54">
        <f t="shared" si="107"/>
        <v>3075.948656542696</v>
      </c>
      <c r="DO24" s="54">
        <f t="shared" si="222"/>
        <v>95</v>
      </c>
      <c r="DP24" s="55">
        <f t="shared" si="109"/>
        <v>4751.2841315375308</v>
      </c>
      <c r="DQ24" s="55">
        <f t="shared" si="223"/>
        <v>95</v>
      </c>
      <c r="DR24" s="54">
        <f t="shared" si="111"/>
        <v>737.41301682736071</v>
      </c>
      <c r="DS24" s="54">
        <f t="shared" si="224"/>
        <v>195</v>
      </c>
      <c r="DT24" s="55">
        <f t="shared" si="113"/>
        <v>612.84935826513811</v>
      </c>
      <c r="DU24" s="55">
        <f t="shared" si="225"/>
        <v>195</v>
      </c>
      <c r="DV24" s="54">
        <f t="shared" si="115"/>
        <v>4354.3885726786666</v>
      </c>
      <c r="DW24" s="54">
        <f t="shared" si="226"/>
        <v>110</v>
      </c>
      <c r="DX24" s="55">
        <f t="shared" si="117"/>
        <v>4459.0602041853554</v>
      </c>
      <c r="DY24" s="55">
        <f t="shared" si="227"/>
        <v>80</v>
      </c>
      <c r="DZ24" s="54">
        <f t="shared" si="119"/>
        <v>3070.0174027169651</v>
      </c>
      <c r="EA24" s="54">
        <f t="shared" si="228"/>
        <v>110</v>
      </c>
      <c r="EB24" s="55">
        <f t="shared" si="121"/>
        <v>5320.8406334431193</v>
      </c>
      <c r="EC24" s="55">
        <f t="shared" si="229"/>
        <v>65</v>
      </c>
      <c r="ED24" s="54">
        <f t="shared" si="123"/>
        <v>5467.4404698962144</v>
      </c>
      <c r="EE24" s="54">
        <f t="shared" si="230"/>
        <v>90</v>
      </c>
      <c r="EF24" s="55">
        <f t="shared" si="125"/>
        <v>1939.7391396458381</v>
      </c>
      <c r="EG24" s="55">
        <f t="shared" si="231"/>
        <v>185</v>
      </c>
      <c r="EH24" s="54">
        <f t="shared" si="127"/>
        <v>5509.0347690650515</v>
      </c>
      <c r="EI24" s="54">
        <f t="shared" si="232"/>
        <v>70</v>
      </c>
      <c r="EJ24" s="55">
        <f t="shared" si="253"/>
        <v>5847.0708101234895</v>
      </c>
      <c r="EK24" s="55">
        <f t="shared" si="233"/>
        <v>65</v>
      </c>
      <c r="EL24" s="54">
        <f t="shared" si="253"/>
        <v>1544.932052972694</v>
      </c>
      <c r="EM24" s="54">
        <f t="shared" si="234"/>
        <v>150</v>
      </c>
      <c r="EN24" s="55">
        <f t="shared" si="132"/>
        <v>1085.1917484436751</v>
      </c>
      <c r="EO24" s="55">
        <f t="shared" si="235"/>
        <v>205</v>
      </c>
      <c r="EP24" s="54">
        <f t="shared" si="134"/>
        <v>829.69829560253231</v>
      </c>
      <c r="EQ24" s="54">
        <f t="shared" si="236"/>
        <v>220</v>
      </c>
      <c r="ER24" s="55">
        <f t="shared" si="136"/>
        <v>4751.3968655354438</v>
      </c>
      <c r="ES24" s="55">
        <f t="shared" si="237"/>
        <v>105</v>
      </c>
      <c r="ET24" s="54">
        <f t="shared" si="254"/>
        <v>832.72532094793587</v>
      </c>
      <c r="EU24" s="54">
        <f t="shared" si="238"/>
        <v>240</v>
      </c>
      <c r="EV24" s="55">
        <f t="shared" si="254"/>
        <v>3737.1392823125052</v>
      </c>
      <c r="EW24" s="55">
        <f t="shared" si="239"/>
        <v>195</v>
      </c>
      <c r="EX24" s="54">
        <f t="shared" si="141"/>
        <v>4500.819070578118</v>
      </c>
      <c r="EY24" s="54">
        <f t="shared" si="240"/>
        <v>75</v>
      </c>
      <c r="EZ24" s="55">
        <f t="shared" si="143"/>
        <v>3645.1667147843277</v>
      </c>
      <c r="FA24" s="55">
        <f t="shared" si="241"/>
        <v>120</v>
      </c>
      <c r="FB24" s="54">
        <f t="shared" si="145"/>
        <v>538.56732689608543</v>
      </c>
      <c r="FC24" s="54">
        <f t="shared" si="242"/>
        <v>260</v>
      </c>
      <c r="FD24" s="55">
        <f t="shared" si="147"/>
        <v>5057.5182688457653</v>
      </c>
      <c r="FE24" s="55">
        <f t="shared" si="243"/>
        <v>80</v>
      </c>
      <c r="FF24" s="54">
        <f t="shared" si="149"/>
        <v>2917.4912937490658</v>
      </c>
      <c r="FG24" s="54">
        <f t="shared" si="244"/>
        <v>140</v>
      </c>
      <c r="FH24" s="55">
        <f t="shared" si="255"/>
        <v>6457.747527743606</v>
      </c>
      <c r="FI24" s="55">
        <f t="shared" si="245"/>
        <v>100</v>
      </c>
      <c r="FJ24" s="54">
        <f t="shared" si="255"/>
        <v>3997.3391853056874</v>
      </c>
      <c r="FK24" s="54">
        <f t="shared" si="246"/>
        <v>125</v>
      </c>
      <c r="FL24" s="55">
        <f t="shared" si="154"/>
        <v>1752.1801235953733</v>
      </c>
      <c r="FM24" s="55">
        <f t="shared" si="247"/>
        <v>200</v>
      </c>
      <c r="FN24" s="54">
        <f t="shared" si="156"/>
        <v>6672.5266084109035</v>
      </c>
      <c r="FO24" s="54">
        <f t="shared" si="248"/>
        <v>95</v>
      </c>
      <c r="FP24" s="55">
        <f t="shared" si="158"/>
        <v>4721.934515659279</v>
      </c>
      <c r="FQ24" s="55">
        <f t="shared" si="249"/>
        <v>65</v>
      </c>
      <c r="FR24" s="54">
        <f t="shared" si="160"/>
        <v>6782.154018133715</v>
      </c>
      <c r="FS24" s="54">
        <f t="shared" si="250"/>
        <v>105</v>
      </c>
      <c r="FT24" s="55">
        <f t="shared" si="162"/>
        <v>1424.0626739726786</v>
      </c>
      <c r="FU24" s="55">
        <f t="shared" si="251"/>
        <v>195</v>
      </c>
    </row>
    <row r="25" spans="1:177" x14ac:dyDescent="0.25">
      <c r="A25" s="6" t="s">
        <v>18</v>
      </c>
      <c r="B25" s="4">
        <v>385225</v>
      </c>
      <c r="C25" s="4">
        <v>6459628</v>
      </c>
      <c r="D25" s="23">
        <v>-31.993607799999999</v>
      </c>
      <c r="E25" s="26">
        <v>115.78499549999999</v>
      </c>
      <c r="F25" s="54">
        <f t="shared" si="164"/>
        <v>5687.0881088897368</v>
      </c>
      <c r="G25" s="54">
        <f t="shared" si="165"/>
        <v>85</v>
      </c>
      <c r="H25" s="55">
        <f t="shared" si="166"/>
        <v>5859.2922137313126</v>
      </c>
      <c r="I25" s="55">
        <f t="shared" si="167"/>
        <v>95</v>
      </c>
      <c r="J25" s="54">
        <f t="shared" si="0"/>
        <v>4239.0704527631669</v>
      </c>
      <c r="K25" s="54">
        <f t="shared" si="168"/>
        <v>105</v>
      </c>
      <c r="L25" s="55">
        <f t="shared" si="2"/>
        <v>2899.725529865877</v>
      </c>
      <c r="M25" s="55">
        <f t="shared" si="169"/>
        <v>105</v>
      </c>
      <c r="N25" s="54">
        <f t="shared" si="4"/>
        <v>2906.0057592784246</v>
      </c>
      <c r="O25" s="54">
        <f t="shared" si="170"/>
        <v>95</v>
      </c>
      <c r="P25" s="55">
        <f t="shared" si="6"/>
        <v>3528.7391416142132</v>
      </c>
      <c r="Q25" s="55">
        <f t="shared" si="171"/>
        <v>85</v>
      </c>
      <c r="R25" s="54">
        <f t="shared" si="8"/>
        <v>217.14741536569116</v>
      </c>
      <c r="S25" s="54">
        <f t="shared" si="172"/>
        <v>180</v>
      </c>
      <c r="T25" s="55">
        <f t="shared" si="10"/>
        <v>410.25569989956438</v>
      </c>
      <c r="U25" s="55">
        <f t="shared" si="173"/>
        <v>205</v>
      </c>
      <c r="V25" s="54">
        <f t="shared" si="12"/>
        <v>2512.8288635990662</v>
      </c>
      <c r="W25" s="54">
        <f t="shared" si="174"/>
        <v>180</v>
      </c>
      <c r="X25" s="55">
        <f t="shared" si="14"/>
        <v>3964.3946574477168</v>
      </c>
      <c r="Y25" s="55">
        <f t="shared" si="175"/>
        <v>110</v>
      </c>
      <c r="Z25" s="54">
        <f t="shared" si="16"/>
        <v>5400.8583332485268</v>
      </c>
      <c r="AA25" s="54">
        <f t="shared" si="176"/>
        <v>65</v>
      </c>
      <c r="AB25" s="55">
        <f t="shared" si="18"/>
        <v>2537.10108602643</v>
      </c>
      <c r="AC25" s="55">
        <f t="shared" si="177"/>
        <v>145</v>
      </c>
      <c r="AD25" s="54">
        <f t="shared" si="20"/>
        <v>2340.6557180315945</v>
      </c>
      <c r="AE25" s="54">
        <f t="shared" si="178"/>
        <v>150</v>
      </c>
      <c r="AF25" s="55">
        <f t="shared" si="22"/>
        <v>801.96933021159407</v>
      </c>
      <c r="AG25" s="55">
        <f t="shared" si="179"/>
        <v>285</v>
      </c>
      <c r="AH25" s="54">
        <f t="shared" si="24"/>
        <v>3539.1069251383105</v>
      </c>
      <c r="AI25" s="54">
        <f t="shared" si="180"/>
        <v>190</v>
      </c>
      <c r="AJ25" s="55">
        <f t="shared" si="26"/>
        <v>2560.0226077388643</v>
      </c>
      <c r="AK25" s="55">
        <f t="shared" si="181"/>
        <v>185</v>
      </c>
      <c r="AL25" s="54">
        <f t="shared" si="28"/>
        <v>139.45377901686632</v>
      </c>
      <c r="AM25" s="54">
        <f t="shared" si="182"/>
        <v>360</v>
      </c>
      <c r="AN25" s="55">
        <f t="shared" si="30"/>
        <v>268.65892614989423</v>
      </c>
      <c r="AO25" s="55">
        <f t="shared" si="183"/>
        <v>270</v>
      </c>
      <c r="AP25" s="54">
        <f t="shared" si="32"/>
        <v>0</v>
      </c>
      <c r="AQ25" s="54" t="e">
        <f t="shared" si="184"/>
        <v>#DIV/0!</v>
      </c>
      <c r="AR25" s="55">
        <f t="shared" si="34"/>
        <v>5891.453868017411</v>
      </c>
      <c r="AS25" s="55">
        <f t="shared" si="185"/>
        <v>90</v>
      </c>
      <c r="AT25" s="54">
        <f t="shared" si="36"/>
        <v>4708.9837544846132</v>
      </c>
      <c r="AU25" s="54">
        <f t="shared" si="186"/>
        <v>80</v>
      </c>
      <c r="AV25" s="55">
        <f t="shared" si="38"/>
        <v>256.56697722013115</v>
      </c>
      <c r="AW25" s="55">
        <f t="shared" si="187"/>
        <v>220</v>
      </c>
      <c r="AX25" s="54">
        <f t="shared" si="40"/>
        <v>4066.4235442850299</v>
      </c>
      <c r="AY25" s="54">
        <f t="shared" si="188"/>
        <v>70</v>
      </c>
      <c r="AZ25" s="55">
        <f t="shared" si="42"/>
        <v>610.55057120602225</v>
      </c>
      <c r="BA25" s="55">
        <f t="shared" si="189"/>
        <v>300</v>
      </c>
      <c r="BB25" s="54">
        <f t="shared" si="44"/>
        <v>3953.8826487390847</v>
      </c>
      <c r="BC25" s="54">
        <f t="shared" si="190"/>
        <v>120</v>
      </c>
      <c r="BD25" s="55">
        <f t="shared" si="46"/>
        <v>3903.8770472441879</v>
      </c>
      <c r="BE25" s="55">
        <f t="shared" si="191"/>
        <v>110</v>
      </c>
      <c r="BF25" s="54">
        <f t="shared" si="48"/>
        <v>4603.2955711840195</v>
      </c>
      <c r="BG25" s="54">
        <f t="shared" si="192"/>
        <v>75</v>
      </c>
      <c r="BH25" s="55">
        <f t="shared" si="50"/>
        <v>4246.8077717955039</v>
      </c>
      <c r="BI25" s="55">
        <f t="shared" si="193"/>
        <v>90</v>
      </c>
      <c r="BJ25" s="54">
        <f t="shared" si="52"/>
        <v>3840.8886062437364</v>
      </c>
      <c r="BK25" s="54">
        <f t="shared" si="194"/>
        <v>95</v>
      </c>
      <c r="BL25" s="55">
        <f t="shared" si="54"/>
        <v>2320.9608159704303</v>
      </c>
      <c r="BM25" s="55">
        <f t="shared" si="195"/>
        <v>125</v>
      </c>
      <c r="BN25" s="54">
        <f t="shared" si="56"/>
        <v>3847.1812313754731</v>
      </c>
      <c r="BO25" s="54">
        <f t="shared" si="196"/>
        <v>195</v>
      </c>
      <c r="BP25" s="55">
        <f t="shared" si="58"/>
        <v>5232.2024782087847</v>
      </c>
      <c r="BQ25" s="55">
        <f t="shared" si="197"/>
        <v>95</v>
      </c>
      <c r="BR25" s="54">
        <f t="shared" si="60"/>
        <v>5035.3554988699652</v>
      </c>
      <c r="BS25" s="54">
        <f t="shared" si="198"/>
        <v>90</v>
      </c>
      <c r="BT25" s="55">
        <f t="shared" si="62"/>
        <v>5154.1187804678966</v>
      </c>
      <c r="BU25" s="55">
        <f t="shared" si="199"/>
        <v>105</v>
      </c>
      <c r="BV25" s="54">
        <f t="shared" si="64"/>
        <v>2880.1056817313388</v>
      </c>
      <c r="BW25" s="54">
        <f t="shared" si="200"/>
        <v>100</v>
      </c>
      <c r="BX25" s="55">
        <f t="shared" si="66"/>
        <v>3481.0601169043302</v>
      </c>
      <c r="BY25" s="55">
        <f t="shared" si="201"/>
        <v>90</v>
      </c>
      <c r="BZ25" s="54">
        <f t="shared" si="68"/>
        <v>5968.5308912662922</v>
      </c>
      <c r="CA25" s="54">
        <f t="shared" si="202"/>
        <v>95</v>
      </c>
      <c r="CB25" s="55">
        <f t="shared" si="70"/>
        <v>5049.3206720732633</v>
      </c>
      <c r="CC25" s="55">
        <f t="shared" si="203"/>
        <v>70</v>
      </c>
      <c r="CD25" s="54">
        <f t="shared" si="72"/>
        <v>4414.4767526854184</v>
      </c>
      <c r="CE25" s="54">
        <f t="shared" si="204"/>
        <v>85</v>
      </c>
      <c r="CF25" s="55">
        <f t="shared" si="74"/>
        <v>443.2655747967861</v>
      </c>
      <c r="CG25" s="55">
        <f t="shared" si="205"/>
        <v>290</v>
      </c>
      <c r="CH25" s="54">
        <f t="shared" si="76"/>
        <v>5726.530932021541</v>
      </c>
      <c r="CI25" s="54">
        <f t="shared" si="206"/>
        <v>95</v>
      </c>
      <c r="CJ25" s="55">
        <f t="shared" si="78"/>
        <v>5780.8879940714987</v>
      </c>
      <c r="CK25" s="55">
        <f t="shared" si="207"/>
        <v>60</v>
      </c>
      <c r="CL25" s="54">
        <f t="shared" si="80"/>
        <v>4484.37643379768</v>
      </c>
      <c r="CM25" s="54">
        <f t="shared" si="208"/>
        <v>75</v>
      </c>
      <c r="CN25" s="55">
        <f t="shared" si="82"/>
        <v>2851.2052758667683</v>
      </c>
      <c r="CO25" s="55">
        <f t="shared" si="209"/>
        <v>145</v>
      </c>
      <c r="CP25" s="54">
        <f t="shared" si="84"/>
        <v>6324.5253236732342</v>
      </c>
      <c r="CQ25" s="54">
        <f t="shared" si="210"/>
        <v>105</v>
      </c>
      <c r="CR25" s="55">
        <f t="shared" si="86"/>
        <v>4356.3015092232845</v>
      </c>
      <c r="CS25" s="55">
        <f t="shared" si="211"/>
        <v>75</v>
      </c>
      <c r="CT25" s="54">
        <f t="shared" si="88"/>
        <v>4156.9747163746579</v>
      </c>
      <c r="CU25" s="54">
        <f t="shared" si="212"/>
        <v>75</v>
      </c>
      <c r="CV25" s="55">
        <f t="shared" si="90"/>
        <v>718.17396283924484</v>
      </c>
      <c r="CW25" s="55">
        <f t="shared" si="213"/>
        <v>230</v>
      </c>
      <c r="CX25" s="54">
        <f t="shared" si="92"/>
        <v>2227.060953151125</v>
      </c>
      <c r="CY25" s="54">
        <f t="shared" si="214"/>
        <v>150</v>
      </c>
      <c r="CZ25" s="55">
        <f t="shared" si="94"/>
        <v>1910.6447570781768</v>
      </c>
      <c r="DA25" s="55">
        <f t="shared" si="215"/>
        <v>210</v>
      </c>
      <c r="DB25" s="54">
        <f t="shared" si="96"/>
        <v>4239.0322555504281</v>
      </c>
      <c r="DC25" s="54">
        <f t="shared" si="216"/>
        <v>75</v>
      </c>
      <c r="DD25" s="55">
        <f t="shared" si="98"/>
        <v>3807.7608607364632</v>
      </c>
      <c r="DE25" s="55">
        <f t="shared" si="217"/>
        <v>210</v>
      </c>
      <c r="DF25" s="54">
        <f t="shared" si="100"/>
        <v>3895.3186337982179</v>
      </c>
      <c r="DG25" s="54">
        <f t="shared" si="218"/>
        <v>90</v>
      </c>
      <c r="DH25" s="55">
        <f t="shared" si="102"/>
        <v>4184.2926522890339</v>
      </c>
      <c r="DI25" s="55">
        <f t="shared" si="219"/>
        <v>90</v>
      </c>
      <c r="DJ25" s="54">
        <f t="shared" si="252"/>
        <v>1266.4827152739263</v>
      </c>
      <c r="DK25" s="54">
        <f t="shared" si="220"/>
        <v>190</v>
      </c>
      <c r="DL25" s="55">
        <f t="shared" si="252"/>
        <v>1109.3865624745704</v>
      </c>
      <c r="DM25" s="55">
        <f t="shared" si="221"/>
        <v>200</v>
      </c>
      <c r="DN25" s="54">
        <f t="shared" si="107"/>
        <v>2807.9437158698415</v>
      </c>
      <c r="DO25" s="54">
        <f t="shared" si="222"/>
        <v>95</v>
      </c>
      <c r="DP25" s="55">
        <f t="shared" si="109"/>
        <v>4482.7152485965471</v>
      </c>
      <c r="DQ25" s="55">
        <f t="shared" si="223"/>
        <v>95</v>
      </c>
      <c r="DR25" s="54">
        <f t="shared" si="111"/>
        <v>838.13960877187924</v>
      </c>
      <c r="DS25" s="54">
        <f t="shared" si="224"/>
        <v>210</v>
      </c>
      <c r="DT25" s="55">
        <f t="shared" si="113"/>
        <v>734.09722640395501</v>
      </c>
      <c r="DU25" s="55">
        <f t="shared" si="225"/>
        <v>215</v>
      </c>
      <c r="DV25" s="54">
        <f t="shared" si="115"/>
        <v>4116.4613041753182</v>
      </c>
      <c r="DW25" s="54">
        <f t="shared" si="226"/>
        <v>110</v>
      </c>
      <c r="DX25" s="55">
        <f t="shared" si="117"/>
        <v>4198.9033644225283</v>
      </c>
      <c r="DY25" s="55">
        <f t="shared" si="227"/>
        <v>75</v>
      </c>
      <c r="DZ25" s="54">
        <f t="shared" si="119"/>
        <v>2816.1701887512677</v>
      </c>
      <c r="EA25" s="54">
        <f t="shared" si="228"/>
        <v>110</v>
      </c>
      <c r="EB25" s="55">
        <f t="shared" si="121"/>
        <v>5080.2113910454891</v>
      </c>
      <c r="EC25" s="55">
        <f t="shared" si="229"/>
        <v>65</v>
      </c>
      <c r="ED25" s="54">
        <f t="shared" si="123"/>
        <v>5198.9961793904649</v>
      </c>
      <c r="EE25" s="54">
        <f t="shared" si="230"/>
        <v>90</v>
      </c>
      <c r="EF25" s="55">
        <f t="shared" si="125"/>
        <v>1974.9099918942131</v>
      </c>
      <c r="EG25" s="55">
        <f t="shared" si="231"/>
        <v>190</v>
      </c>
      <c r="EH25" s="54">
        <f t="shared" si="127"/>
        <v>5263.9991138992264</v>
      </c>
      <c r="EI25" s="54">
        <f t="shared" si="232"/>
        <v>65</v>
      </c>
      <c r="EJ25" s="55">
        <f t="shared" si="253"/>
        <v>5607.2959615130003</v>
      </c>
      <c r="EK25" s="55">
        <f t="shared" si="233"/>
        <v>65</v>
      </c>
      <c r="EL25" s="54">
        <f t="shared" si="253"/>
        <v>1418.4369568371087</v>
      </c>
      <c r="EM25" s="54">
        <f t="shared" si="234"/>
        <v>160</v>
      </c>
      <c r="EN25" s="55">
        <f t="shared" si="132"/>
        <v>1223.2316526740187</v>
      </c>
      <c r="EO25" s="55">
        <f t="shared" si="235"/>
        <v>215</v>
      </c>
      <c r="EP25" s="54">
        <f t="shared" si="134"/>
        <v>1016.0987886411685</v>
      </c>
      <c r="EQ25" s="54">
        <f t="shared" si="236"/>
        <v>230</v>
      </c>
      <c r="ER25" s="55">
        <f t="shared" si="136"/>
        <v>4488.5642215393646</v>
      </c>
      <c r="ES25" s="55">
        <f t="shared" si="237"/>
        <v>105</v>
      </c>
      <c r="ET25" s="54">
        <f t="shared" si="254"/>
        <v>1074.5988679709299</v>
      </c>
      <c r="EU25" s="54">
        <f t="shared" si="238"/>
        <v>250</v>
      </c>
      <c r="EV25" s="55">
        <f t="shared" si="254"/>
        <v>3806.7783835679611</v>
      </c>
      <c r="EW25" s="55">
        <f t="shared" si="239"/>
        <v>195</v>
      </c>
      <c r="EX25" s="54">
        <f t="shared" si="141"/>
        <v>4245.7933374040704</v>
      </c>
      <c r="EY25" s="54">
        <f t="shared" si="240"/>
        <v>75</v>
      </c>
      <c r="EZ25" s="55">
        <f t="shared" si="143"/>
        <v>3405.0874852190359</v>
      </c>
      <c r="FA25" s="55">
        <f t="shared" si="241"/>
        <v>120</v>
      </c>
      <c r="FB25" s="54">
        <f t="shared" si="145"/>
        <v>803.37157243701802</v>
      </c>
      <c r="FC25" s="54">
        <f t="shared" si="242"/>
        <v>265</v>
      </c>
      <c r="FD25" s="55">
        <f t="shared" si="147"/>
        <v>4793.8070460348872</v>
      </c>
      <c r="FE25" s="55">
        <f t="shared" si="243"/>
        <v>80</v>
      </c>
      <c r="FF25" s="54">
        <f t="shared" si="149"/>
        <v>2751.2772399553542</v>
      </c>
      <c r="FG25" s="54">
        <f t="shared" si="244"/>
        <v>145</v>
      </c>
      <c r="FH25" s="55">
        <f t="shared" si="255"/>
        <v>6190.6318314470418</v>
      </c>
      <c r="FI25" s="55">
        <f t="shared" si="245"/>
        <v>100</v>
      </c>
      <c r="FJ25" s="54">
        <f t="shared" si="255"/>
        <v>3780.7472701060501</v>
      </c>
      <c r="FK25" s="54">
        <f t="shared" si="246"/>
        <v>130</v>
      </c>
      <c r="FL25" s="55">
        <f t="shared" si="154"/>
        <v>1859.3868726113253</v>
      </c>
      <c r="FM25" s="55">
        <f t="shared" si="247"/>
        <v>210</v>
      </c>
      <c r="FN25" s="54">
        <f t="shared" si="156"/>
        <v>6404.0802842407984</v>
      </c>
      <c r="FO25" s="54">
        <f t="shared" si="248"/>
        <v>95</v>
      </c>
      <c r="FP25" s="55">
        <f t="shared" si="158"/>
        <v>4484.9263510558794</v>
      </c>
      <c r="FQ25" s="55">
        <f t="shared" si="249"/>
        <v>65</v>
      </c>
      <c r="FR25" s="54">
        <f t="shared" si="160"/>
        <v>6519.0651791234004</v>
      </c>
      <c r="FS25" s="54">
        <f t="shared" si="250"/>
        <v>105</v>
      </c>
      <c r="FT25" s="55">
        <f t="shared" si="162"/>
        <v>1515.5598614377109</v>
      </c>
      <c r="FU25" s="55">
        <f t="shared" si="251"/>
        <v>205</v>
      </c>
    </row>
    <row r="26" spans="1:177" x14ac:dyDescent="0.25">
      <c r="A26" s="6" t="s">
        <v>19</v>
      </c>
      <c r="B26" s="4">
        <v>391116.44446868158</v>
      </c>
      <c r="C26" s="4">
        <v>6459617.4761500163</v>
      </c>
      <c r="D26" s="23">
        <v>-31.9942846</v>
      </c>
      <c r="E26" s="26">
        <v>115.8473542</v>
      </c>
      <c r="F26" s="54">
        <f t="shared" si="164"/>
        <v>693.40330445875281</v>
      </c>
      <c r="G26" s="54">
        <f t="shared" si="165"/>
        <v>340</v>
      </c>
      <c r="H26" s="55">
        <f t="shared" si="166"/>
        <v>182.08227972472272</v>
      </c>
      <c r="I26" s="55">
        <f t="shared" si="167"/>
        <v>190</v>
      </c>
      <c r="J26" s="54">
        <f t="shared" si="0"/>
        <v>2021.496227870972</v>
      </c>
      <c r="K26" s="54">
        <f t="shared" si="168"/>
        <v>240</v>
      </c>
      <c r="L26" s="55">
        <f t="shared" si="2"/>
        <v>3172.7644249320347</v>
      </c>
      <c r="M26" s="55">
        <f t="shared" si="169"/>
        <v>255</v>
      </c>
      <c r="N26" s="54">
        <f t="shared" si="4"/>
        <v>3000.2721444611261</v>
      </c>
      <c r="O26" s="54">
        <f t="shared" si="170"/>
        <v>265</v>
      </c>
      <c r="P26" s="55">
        <f t="shared" si="6"/>
        <v>2385.5743686728729</v>
      </c>
      <c r="Q26" s="55">
        <f t="shared" si="171"/>
        <v>275</v>
      </c>
      <c r="R26" s="54">
        <f t="shared" si="8"/>
        <v>5887.0664355505178</v>
      </c>
      <c r="S26" s="54">
        <f t="shared" si="172"/>
        <v>270</v>
      </c>
      <c r="T26" s="55">
        <f t="shared" si="10"/>
        <v>6069.0707851425013</v>
      </c>
      <c r="U26" s="55">
        <f t="shared" si="173"/>
        <v>265</v>
      </c>
      <c r="V26" s="54">
        <f t="shared" si="12"/>
        <v>6442.4645434184968</v>
      </c>
      <c r="W26" s="54">
        <f t="shared" si="174"/>
        <v>245</v>
      </c>
      <c r="X26" s="55">
        <f t="shared" si="14"/>
        <v>2513.6132522614676</v>
      </c>
      <c r="Y26" s="55">
        <f t="shared" si="175"/>
        <v>240</v>
      </c>
      <c r="Z26" s="54">
        <f t="shared" si="16"/>
        <v>2524.0112469339329</v>
      </c>
      <c r="AA26" s="54">
        <f t="shared" si="176"/>
        <v>335</v>
      </c>
      <c r="AB26" s="55">
        <f t="shared" si="18"/>
        <v>4905.289642067637</v>
      </c>
      <c r="AC26" s="55">
        <f t="shared" si="177"/>
        <v>245</v>
      </c>
      <c r="AD26" s="54">
        <f t="shared" si="20"/>
        <v>4999.8804451085225</v>
      </c>
      <c r="AE26" s="54">
        <f t="shared" si="178"/>
        <v>245</v>
      </c>
      <c r="AF26" s="55">
        <f t="shared" si="22"/>
        <v>6672.1160411676792</v>
      </c>
      <c r="AG26" s="55">
        <f t="shared" si="179"/>
        <v>270</v>
      </c>
      <c r="AH26" s="54">
        <f t="shared" si="24"/>
        <v>7413.1600643637776</v>
      </c>
      <c r="AI26" s="54">
        <f t="shared" si="180"/>
        <v>240</v>
      </c>
      <c r="AJ26" s="55">
        <f t="shared" si="26"/>
        <v>6669.9797511275074</v>
      </c>
      <c r="AK26" s="55">
        <f t="shared" si="181"/>
        <v>245</v>
      </c>
      <c r="AL26" s="54">
        <f t="shared" si="28"/>
        <v>5900.6436813824375</v>
      </c>
      <c r="AM26" s="54">
        <f t="shared" si="182"/>
        <v>270</v>
      </c>
      <c r="AN26" s="55">
        <f t="shared" si="30"/>
        <v>6160.1075887571278</v>
      </c>
      <c r="AO26" s="55">
        <f t="shared" si="183"/>
        <v>270</v>
      </c>
      <c r="AP26" s="54">
        <f t="shared" si="32"/>
        <v>5891.453868017411</v>
      </c>
      <c r="AQ26" s="54">
        <f t="shared" si="184"/>
        <v>270</v>
      </c>
      <c r="AR26" s="55">
        <f t="shared" si="34"/>
        <v>0</v>
      </c>
      <c r="AS26" s="55" t="e">
        <f t="shared" si="185"/>
        <v>#DIV/0!</v>
      </c>
      <c r="AT26" s="54">
        <f t="shared" si="36"/>
        <v>1524.2255642402381</v>
      </c>
      <c r="AU26" s="54">
        <f t="shared" si="186"/>
        <v>305</v>
      </c>
      <c r="AV26" s="55">
        <f t="shared" si="38"/>
        <v>6054.5934647480663</v>
      </c>
      <c r="AW26" s="55">
        <f t="shared" si="187"/>
        <v>270</v>
      </c>
      <c r="AX26" s="54">
        <f t="shared" si="40"/>
        <v>2651.9489120873945</v>
      </c>
      <c r="AY26" s="54">
        <f t="shared" si="188"/>
        <v>305</v>
      </c>
      <c r="AZ26" s="55">
        <f t="shared" si="42"/>
        <v>6432.7516266928569</v>
      </c>
      <c r="BA26" s="55">
        <f t="shared" si="189"/>
        <v>270</v>
      </c>
      <c r="BB26" s="54">
        <f t="shared" si="44"/>
        <v>3033.8934140993292</v>
      </c>
      <c r="BC26" s="54">
        <f t="shared" si="190"/>
        <v>230</v>
      </c>
      <c r="BD26" s="55">
        <f t="shared" si="46"/>
        <v>2468.2417538047048</v>
      </c>
      <c r="BE26" s="55">
        <f t="shared" si="191"/>
        <v>240</v>
      </c>
      <c r="BF26" s="54">
        <f t="shared" si="48"/>
        <v>1871.6162102156025</v>
      </c>
      <c r="BG26" s="54">
        <f t="shared" si="192"/>
        <v>310</v>
      </c>
      <c r="BH26" s="55">
        <f t="shared" si="50"/>
        <v>1644.7193357448693</v>
      </c>
      <c r="BI26" s="55">
        <f t="shared" si="193"/>
        <v>270</v>
      </c>
      <c r="BJ26" s="54">
        <f t="shared" si="52"/>
        <v>2064.77442101212</v>
      </c>
      <c r="BK26" s="54">
        <f t="shared" si="194"/>
        <v>265</v>
      </c>
      <c r="BL26" s="55">
        <f t="shared" si="54"/>
        <v>4078.3719795146685</v>
      </c>
      <c r="BM26" s="55">
        <f t="shared" si="195"/>
        <v>255</v>
      </c>
      <c r="BN26" s="54">
        <f t="shared" si="56"/>
        <v>7715.2603147018681</v>
      </c>
      <c r="BO26" s="54">
        <f t="shared" si="196"/>
        <v>240</v>
      </c>
      <c r="BP26" s="55">
        <f t="shared" si="58"/>
        <v>671.08743145890639</v>
      </c>
      <c r="BQ26" s="55">
        <f t="shared" si="197"/>
        <v>260</v>
      </c>
      <c r="BR26" s="54">
        <f t="shared" si="60"/>
        <v>874.06807688158142</v>
      </c>
      <c r="BS26" s="54">
        <f t="shared" si="198"/>
        <v>280</v>
      </c>
      <c r="BT26" s="55">
        <f t="shared" si="62"/>
        <v>1382.1610899264049</v>
      </c>
      <c r="BU26" s="55">
        <f t="shared" si="199"/>
        <v>220</v>
      </c>
      <c r="BV26" s="54">
        <f t="shared" si="64"/>
        <v>3070.1177908443551</v>
      </c>
      <c r="BW26" s="54">
        <f t="shared" si="200"/>
        <v>260</v>
      </c>
      <c r="BX26" s="55">
        <f t="shared" si="66"/>
        <v>2412.4199188634811</v>
      </c>
      <c r="BY26" s="55">
        <f t="shared" si="201"/>
        <v>270</v>
      </c>
      <c r="BZ26" s="54">
        <f t="shared" si="68"/>
        <v>316.00220885814923</v>
      </c>
      <c r="CA26" s="54">
        <f t="shared" si="202"/>
        <v>170</v>
      </c>
      <c r="CB26" s="55">
        <f t="shared" si="70"/>
        <v>2085.7382125719068</v>
      </c>
      <c r="CC26" s="55">
        <f t="shared" si="203"/>
        <v>325</v>
      </c>
      <c r="CD26" s="54">
        <f t="shared" si="72"/>
        <v>1623.3330465188012</v>
      </c>
      <c r="CE26" s="54">
        <f t="shared" si="204"/>
        <v>290</v>
      </c>
      <c r="CF26" s="55">
        <f t="shared" si="74"/>
        <v>6315.2013010336241</v>
      </c>
      <c r="CG26" s="55">
        <f t="shared" si="205"/>
        <v>270</v>
      </c>
      <c r="CH26" s="54">
        <f t="shared" si="76"/>
        <v>431.50923516212521</v>
      </c>
      <c r="CI26" s="54">
        <f t="shared" si="206"/>
        <v>205</v>
      </c>
      <c r="CJ26" s="55">
        <f t="shared" si="78"/>
        <v>3004.3819638793343</v>
      </c>
      <c r="CK26" s="55">
        <f t="shared" si="207"/>
        <v>345</v>
      </c>
      <c r="CL26" s="54">
        <f t="shared" si="80"/>
        <v>1937.0939097868538</v>
      </c>
      <c r="CM26" s="54">
        <f t="shared" si="208"/>
        <v>305</v>
      </c>
      <c r="CN26" s="55">
        <f t="shared" si="82"/>
        <v>4773.5377585969354</v>
      </c>
      <c r="CO26" s="55">
        <f t="shared" si="209"/>
        <v>240</v>
      </c>
      <c r="CP26" s="54">
        <f t="shared" si="84"/>
        <v>1403.2114694185789</v>
      </c>
      <c r="CQ26" s="54">
        <f t="shared" si="210"/>
        <v>170</v>
      </c>
      <c r="CR26" s="55">
        <f t="shared" si="86"/>
        <v>2168.5853734946827</v>
      </c>
      <c r="CS26" s="55">
        <f t="shared" si="211"/>
        <v>310</v>
      </c>
      <c r="CT26" s="54">
        <f t="shared" si="88"/>
        <v>2233.9334683435695</v>
      </c>
      <c r="CU26" s="54">
        <f t="shared" si="212"/>
        <v>300</v>
      </c>
      <c r="CV26" s="55">
        <f t="shared" si="90"/>
        <v>6443.3681352523681</v>
      </c>
      <c r="CW26" s="55">
        <f t="shared" si="213"/>
        <v>265</v>
      </c>
      <c r="CX26" s="54">
        <f t="shared" si="92"/>
        <v>5114.6098737083194</v>
      </c>
      <c r="CY26" s="54">
        <f t="shared" si="214"/>
        <v>250</v>
      </c>
      <c r="CZ26" s="55">
        <f t="shared" si="94"/>
        <v>7094.6869883060626</v>
      </c>
      <c r="DA26" s="55">
        <f t="shared" si="215"/>
        <v>255</v>
      </c>
      <c r="DB26" s="54">
        <f t="shared" si="96"/>
        <v>2046.6995618312483</v>
      </c>
      <c r="DC26" s="54">
        <f t="shared" si="216"/>
        <v>300</v>
      </c>
      <c r="DD26" s="55">
        <f t="shared" si="98"/>
        <v>8385.7567726943562</v>
      </c>
      <c r="DE26" s="55">
        <f t="shared" si="217"/>
        <v>245</v>
      </c>
      <c r="DF26" s="54">
        <f t="shared" si="100"/>
        <v>2012.5606783335788</v>
      </c>
      <c r="DG26" s="54">
        <f t="shared" si="218"/>
        <v>275</v>
      </c>
      <c r="DH26" s="55">
        <f t="shared" si="102"/>
        <v>1712.278661545424</v>
      </c>
      <c r="DI26" s="55">
        <f t="shared" si="219"/>
        <v>275</v>
      </c>
      <c r="DJ26" s="54">
        <f t="shared" si="252"/>
        <v>6204.8801953668917</v>
      </c>
      <c r="DK26" s="54">
        <f t="shared" si="220"/>
        <v>260</v>
      </c>
      <c r="DL26" s="55">
        <f t="shared" si="252"/>
        <v>6313.2460759028527</v>
      </c>
      <c r="DM26" s="55">
        <f t="shared" si="221"/>
        <v>260</v>
      </c>
      <c r="DN26" s="54">
        <f t="shared" si="107"/>
        <v>3100.3725089625459</v>
      </c>
      <c r="DO26" s="54">
        <f t="shared" si="222"/>
        <v>265</v>
      </c>
      <c r="DP26" s="55">
        <f t="shared" si="109"/>
        <v>1418.9217027008237</v>
      </c>
      <c r="DQ26" s="55">
        <f t="shared" si="223"/>
        <v>265</v>
      </c>
      <c r="DR26" s="54">
        <f t="shared" si="111"/>
        <v>6366.2014695649341</v>
      </c>
      <c r="DS26" s="54">
        <f t="shared" si="224"/>
        <v>265</v>
      </c>
      <c r="DT26" s="55">
        <f t="shared" si="113"/>
        <v>6360.5286954770718</v>
      </c>
      <c r="DU26" s="55">
        <f t="shared" si="225"/>
        <v>265</v>
      </c>
      <c r="DV26" s="54">
        <f t="shared" si="115"/>
        <v>2982.2335331488493</v>
      </c>
      <c r="DW26" s="54">
        <f t="shared" si="226"/>
        <v>255</v>
      </c>
      <c r="DX26" s="55">
        <f t="shared" si="117"/>
        <v>2109.2672189302693</v>
      </c>
      <c r="DY26" s="55">
        <f t="shared" si="227"/>
        <v>300</v>
      </c>
      <c r="DZ26" s="54">
        <f t="shared" si="119"/>
        <v>3395.489616811064</v>
      </c>
      <c r="EA26" s="54">
        <f t="shared" si="228"/>
        <v>255</v>
      </c>
      <c r="EB26" s="55">
        <f t="shared" si="121"/>
        <v>2654.0721145184598</v>
      </c>
      <c r="EC26" s="55">
        <f t="shared" si="229"/>
        <v>330</v>
      </c>
      <c r="ED26" s="54">
        <f t="shared" si="123"/>
        <v>718.48841845207744</v>
      </c>
      <c r="EE26" s="54">
        <f t="shared" si="230"/>
        <v>285</v>
      </c>
      <c r="EF26" s="55">
        <f t="shared" si="125"/>
        <v>6584.5750983645466</v>
      </c>
      <c r="EG26" s="55">
        <f t="shared" si="231"/>
        <v>250</v>
      </c>
      <c r="EH26" s="54">
        <f t="shared" si="127"/>
        <v>2439.1080760213445</v>
      </c>
      <c r="EI26" s="54">
        <f t="shared" si="232"/>
        <v>335</v>
      </c>
      <c r="EJ26" s="55">
        <f t="shared" si="253"/>
        <v>2704.370725945932</v>
      </c>
      <c r="EK26" s="55">
        <f t="shared" si="233"/>
        <v>340</v>
      </c>
      <c r="EL26" s="54">
        <f t="shared" si="253"/>
        <v>5493.7772586679348</v>
      </c>
      <c r="EM26" s="54">
        <f t="shared" si="234"/>
        <v>255</v>
      </c>
      <c r="EN26" s="55">
        <f t="shared" si="132"/>
        <v>6696.9932839725243</v>
      </c>
      <c r="EO26" s="55">
        <f t="shared" si="235"/>
        <v>260</v>
      </c>
      <c r="EP26" s="54">
        <f t="shared" si="134"/>
        <v>6702.1256164908809</v>
      </c>
      <c r="EQ26" s="54">
        <f t="shared" si="236"/>
        <v>265</v>
      </c>
      <c r="ER26" s="55">
        <f t="shared" si="136"/>
        <v>1804.3723229865395</v>
      </c>
      <c r="ES26" s="55">
        <f t="shared" si="237"/>
        <v>235</v>
      </c>
      <c r="ET26" s="54">
        <f t="shared" si="254"/>
        <v>6898.8374385614097</v>
      </c>
      <c r="EU26" s="54">
        <f t="shared" si="238"/>
        <v>265</v>
      </c>
      <c r="EV26" s="55">
        <f t="shared" si="254"/>
        <v>7910.5549158087297</v>
      </c>
      <c r="EW26" s="55">
        <f t="shared" si="239"/>
        <v>240</v>
      </c>
      <c r="EX26" s="54">
        <f t="shared" si="141"/>
        <v>2302.4520923943414</v>
      </c>
      <c r="EY26" s="54">
        <f t="shared" si="240"/>
        <v>305</v>
      </c>
      <c r="EZ26" s="55">
        <f t="shared" si="143"/>
        <v>3299.7396705718384</v>
      </c>
      <c r="FA26" s="55">
        <f t="shared" si="241"/>
        <v>240</v>
      </c>
      <c r="FB26" s="54">
        <f t="shared" si="145"/>
        <v>6688.6542661598332</v>
      </c>
      <c r="FC26" s="54">
        <f t="shared" si="242"/>
        <v>270</v>
      </c>
      <c r="FD26" s="55">
        <f t="shared" si="147"/>
        <v>1494.4592464831242</v>
      </c>
      <c r="FE26" s="55">
        <f t="shared" si="243"/>
        <v>310</v>
      </c>
      <c r="FF26" s="54">
        <f t="shared" si="149"/>
        <v>4833.8917115447739</v>
      </c>
      <c r="FG26" s="54">
        <f t="shared" si="244"/>
        <v>240</v>
      </c>
      <c r="FH26" s="55">
        <f t="shared" si="255"/>
        <v>760.83278113139966</v>
      </c>
      <c r="FI26" s="55">
        <f t="shared" si="245"/>
        <v>160</v>
      </c>
      <c r="FJ26" s="54">
        <f t="shared" si="255"/>
        <v>3716.9765985904514</v>
      </c>
      <c r="FK26" s="54">
        <f t="shared" si="246"/>
        <v>230</v>
      </c>
      <c r="FL26" s="55">
        <f t="shared" si="154"/>
        <v>6954.3936816719342</v>
      </c>
      <c r="FM26" s="55">
        <f t="shared" si="247"/>
        <v>255</v>
      </c>
      <c r="FN26" s="54">
        <f t="shared" si="156"/>
        <v>588.24521085193101</v>
      </c>
      <c r="FO26" s="54">
        <f t="shared" si="248"/>
        <v>120</v>
      </c>
      <c r="FP26" s="55">
        <f t="shared" si="158"/>
        <v>2897.1446761655411</v>
      </c>
      <c r="FQ26" s="55">
        <f t="shared" si="249"/>
        <v>320</v>
      </c>
      <c r="FR26" s="54">
        <f t="shared" si="160"/>
        <v>1467.6393743496294</v>
      </c>
      <c r="FS26" s="54">
        <f t="shared" si="250"/>
        <v>160</v>
      </c>
      <c r="FT26" s="55">
        <f t="shared" si="162"/>
        <v>6677.5908665637153</v>
      </c>
      <c r="FU26" s="55">
        <f t="shared" si="251"/>
        <v>260</v>
      </c>
    </row>
    <row r="27" spans="1:177" x14ac:dyDescent="0.25">
      <c r="A27" s="53" t="s">
        <v>20</v>
      </c>
      <c r="B27" s="4">
        <v>389857</v>
      </c>
      <c r="C27" s="4">
        <v>6460476</v>
      </c>
      <c r="D27" s="23">
        <v>-31.986419000000001</v>
      </c>
      <c r="E27" s="26">
        <v>115.83412199999999</v>
      </c>
      <c r="F27" s="54">
        <f t="shared" si="164"/>
        <v>1040.0217911818138</v>
      </c>
      <c r="G27" s="54">
        <f t="shared" si="165"/>
        <v>100</v>
      </c>
      <c r="H27" s="55">
        <f t="shared" si="166"/>
        <v>1604.5184656546071</v>
      </c>
      <c r="I27" s="55">
        <f t="shared" si="167"/>
        <v>130</v>
      </c>
      <c r="J27" s="54">
        <f t="shared" si="0"/>
        <v>1905.8728728562955</v>
      </c>
      <c r="K27" s="54">
        <f t="shared" si="168"/>
        <v>195</v>
      </c>
      <c r="L27" s="55">
        <f t="shared" si="2"/>
        <v>2421.7068817655545</v>
      </c>
      <c r="M27" s="55">
        <f t="shared" si="169"/>
        <v>230</v>
      </c>
      <c r="N27" s="54">
        <f t="shared" si="4"/>
        <v>2033.4192358480163</v>
      </c>
      <c r="O27" s="54">
        <f t="shared" si="170"/>
        <v>240</v>
      </c>
      <c r="P27" s="55">
        <f t="shared" si="6"/>
        <v>1263.3161369243305</v>
      </c>
      <c r="Q27" s="55">
        <f t="shared" si="171"/>
        <v>240</v>
      </c>
      <c r="R27" s="54">
        <f t="shared" si="8"/>
        <v>4745.0606950807278</v>
      </c>
      <c r="S27" s="54">
        <f t="shared" si="172"/>
        <v>255</v>
      </c>
      <c r="T27" s="55">
        <f t="shared" si="10"/>
        <v>4952.0441011061494</v>
      </c>
      <c r="U27" s="55">
        <f t="shared" si="173"/>
        <v>255</v>
      </c>
      <c r="V27" s="54">
        <f t="shared" si="12"/>
        <v>5759.3652570703389</v>
      </c>
      <c r="W27" s="54">
        <f t="shared" si="174"/>
        <v>235</v>
      </c>
      <c r="X27" s="55">
        <f t="shared" si="14"/>
        <v>2336.5532307225531</v>
      </c>
      <c r="Y27" s="55">
        <f t="shared" si="175"/>
        <v>205</v>
      </c>
      <c r="Z27" s="54">
        <f t="shared" si="16"/>
        <v>1477.8074666268687</v>
      </c>
      <c r="AA27" s="54">
        <f t="shared" si="176"/>
        <v>10</v>
      </c>
      <c r="AB27" s="55">
        <f t="shared" si="18"/>
        <v>4330.0422224424665</v>
      </c>
      <c r="AC27" s="55">
        <f t="shared" si="177"/>
        <v>225</v>
      </c>
      <c r="AD27" s="54">
        <f t="shared" si="20"/>
        <v>4365.8789577824382</v>
      </c>
      <c r="AE27" s="54">
        <f t="shared" si="178"/>
        <v>230</v>
      </c>
      <c r="AF27" s="55">
        <f t="shared" si="22"/>
        <v>5448.5065629583378</v>
      </c>
      <c r="AG27" s="55">
        <f t="shared" si="179"/>
        <v>265</v>
      </c>
      <c r="AH27" s="54">
        <f t="shared" si="24"/>
        <v>6835.4885704413928</v>
      </c>
      <c r="AI27" s="54">
        <f t="shared" si="180"/>
        <v>230</v>
      </c>
      <c r="AJ27" s="55">
        <f t="shared" si="26"/>
        <v>5968.4617897858152</v>
      </c>
      <c r="AK27" s="55">
        <f t="shared" si="181"/>
        <v>235</v>
      </c>
      <c r="AL27" s="54">
        <f t="shared" si="28"/>
        <v>4693.1218011099863</v>
      </c>
      <c r="AM27" s="54">
        <f t="shared" si="182"/>
        <v>260</v>
      </c>
      <c r="AN27" s="55">
        <f t="shared" si="30"/>
        <v>4973.1041592349075</v>
      </c>
      <c r="AO27" s="55">
        <f t="shared" si="183"/>
        <v>260</v>
      </c>
      <c r="AP27" s="54">
        <f t="shared" si="32"/>
        <v>4708.9837544846132</v>
      </c>
      <c r="AQ27" s="54">
        <f t="shared" si="184"/>
        <v>260</v>
      </c>
      <c r="AR27" s="55">
        <f t="shared" si="34"/>
        <v>1524.2255642402381</v>
      </c>
      <c r="AS27" s="55">
        <f t="shared" si="185"/>
        <v>125</v>
      </c>
      <c r="AT27" s="54">
        <f t="shared" si="36"/>
        <v>0</v>
      </c>
      <c r="AU27" s="54" t="e">
        <f t="shared" si="186"/>
        <v>#DIV/0!</v>
      </c>
      <c r="AV27" s="55">
        <f t="shared" si="38"/>
        <v>4905.5171769956341</v>
      </c>
      <c r="AW27" s="55">
        <f t="shared" si="187"/>
        <v>255</v>
      </c>
      <c r="AX27" s="54">
        <f t="shared" si="40"/>
        <v>1130.0159165449486</v>
      </c>
      <c r="AY27" s="54">
        <f t="shared" si="188"/>
        <v>310</v>
      </c>
      <c r="AZ27" s="55">
        <f t="shared" si="42"/>
        <v>5195.4075874756927</v>
      </c>
      <c r="BA27" s="55">
        <f t="shared" si="189"/>
        <v>265</v>
      </c>
      <c r="BB27" s="54">
        <f t="shared" si="44"/>
        <v>2941.5703289229718</v>
      </c>
      <c r="BC27" s="54">
        <f t="shared" si="190"/>
        <v>205</v>
      </c>
      <c r="BD27" s="55">
        <f t="shared" si="46"/>
        <v>2227.2781595481065</v>
      </c>
      <c r="BE27" s="55">
        <f t="shared" si="191"/>
        <v>205</v>
      </c>
      <c r="BF27" s="54">
        <f t="shared" si="48"/>
        <v>380.88820078897601</v>
      </c>
      <c r="BG27" s="54">
        <f t="shared" si="192"/>
        <v>330</v>
      </c>
      <c r="BH27" s="55">
        <f t="shared" si="50"/>
        <v>926.29758549409053</v>
      </c>
      <c r="BI27" s="55">
        <f t="shared" si="193"/>
        <v>205</v>
      </c>
      <c r="BJ27" s="54">
        <f t="shared" si="52"/>
        <v>1317.9077497205067</v>
      </c>
      <c r="BK27" s="54">
        <f t="shared" si="194"/>
        <v>215</v>
      </c>
      <c r="BL27" s="55">
        <f t="shared" si="54"/>
        <v>3340.9970105017633</v>
      </c>
      <c r="BM27" s="55">
        <f t="shared" si="195"/>
        <v>230</v>
      </c>
      <c r="BN27" s="54">
        <f t="shared" si="56"/>
        <v>7160.4887829298368</v>
      </c>
      <c r="BO27" s="54">
        <f t="shared" si="196"/>
        <v>230</v>
      </c>
      <c r="BP27" s="55">
        <f t="shared" si="58"/>
        <v>1144.6193899568486</v>
      </c>
      <c r="BQ27" s="55">
        <f t="shared" si="197"/>
        <v>150</v>
      </c>
      <c r="BR27" s="54">
        <f t="shared" si="60"/>
        <v>801.52167781040089</v>
      </c>
      <c r="BS27" s="54">
        <f t="shared" si="198"/>
        <v>150</v>
      </c>
      <c r="BT27" s="55">
        <f t="shared" si="62"/>
        <v>1985.8559854281762</v>
      </c>
      <c r="BU27" s="55">
        <f t="shared" si="199"/>
        <v>170</v>
      </c>
      <c r="BV27" s="54">
        <f t="shared" si="64"/>
        <v>2189.033130200266</v>
      </c>
      <c r="BW27" s="54">
        <f t="shared" si="200"/>
        <v>235</v>
      </c>
      <c r="BX27" s="55">
        <f t="shared" si="66"/>
        <v>1389.9363404364187</v>
      </c>
      <c r="BY27" s="55">
        <f t="shared" si="201"/>
        <v>235</v>
      </c>
      <c r="BZ27" s="54">
        <f t="shared" si="68"/>
        <v>1767.900732507343</v>
      </c>
      <c r="CA27" s="54">
        <f t="shared" si="202"/>
        <v>135</v>
      </c>
      <c r="CB27" s="55">
        <f t="shared" si="70"/>
        <v>889.82890657815278</v>
      </c>
      <c r="CC27" s="55">
        <f t="shared" si="203"/>
        <v>10</v>
      </c>
      <c r="CD27" s="54">
        <f t="shared" si="72"/>
        <v>374.30068127108717</v>
      </c>
      <c r="CE27" s="54">
        <f t="shared" si="204"/>
        <v>225</v>
      </c>
      <c r="CF27" s="55">
        <f t="shared" si="74"/>
        <v>5104.0552083417451</v>
      </c>
      <c r="CG27" s="55">
        <f t="shared" si="205"/>
        <v>260</v>
      </c>
      <c r="CH27" s="54">
        <f t="shared" si="76"/>
        <v>1652.9843564415237</v>
      </c>
      <c r="CI27" s="54">
        <f t="shared" si="206"/>
        <v>140</v>
      </c>
      <c r="CJ27" s="55">
        <f t="shared" si="78"/>
        <v>2054.1689317093665</v>
      </c>
      <c r="CK27" s="55">
        <f t="shared" si="207"/>
        <v>10</v>
      </c>
      <c r="CL27" s="54">
        <f t="shared" si="80"/>
        <v>418.60721446243616</v>
      </c>
      <c r="CM27" s="54">
        <f t="shared" si="208"/>
        <v>315</v>
      </c>
      <c r="CN27" s="55">
        <f t="shared" si="82"/>
        <v>4296.680897874613</v>
      </c>
      <c r="CO27" s="55">
        <f t="shared" si="209"/>
        <v>225</v>
      </c>
      <c r="CP27" s="54">
        <f t="shared" si="84"/>
        <v>2712.4225771590532</v>
      </c>
      <c r="CQ27" s="54">
        <f t="shared" si="210"/>
        <v>145</v>
      </c>
      <c r="CR27" s="55">
        <f t="shared" si="86"/>
        <v>650.10497121709</v>
      </c>
      <c r="CS27" s="55">
        <f t="shared" si="211"/>
        <v>315</v>
      </c>
      <c r="CT27" s="54">
        <f t="shared" si="88"/>
        <v>714.54808028570801</v>
      </c>
      <c r="CU27" s="54">
        <f t="shared" si="212"/>
        <v>295</v>
      </c>
      <c r="CV27" s="55">
        <f t="shared" si="90"/>
        <v>5334.6050576308317</v>
      </c>
      <c r="CW27" s="55">
        <f t="shared" si="213"/>
        <v>255</v>
      </c>
      <c r="CX27" s="54">
        <f t="shared" si="92"/>
        <v>4448.1190045724707</v>
      </c>
      <c r="CY27" s="54">
        <f t="shared" si="214"/>
        <v>230</v>
      </c>
      <c r="CZ27" s="55">
        <f t="shared" si="94"/>
        <v>6165.0349559942215</v>
      </c>
      <c r="DA27" s="55">
        <f t="shared" si="215"/>
        <v>245</v>
      </c>
      <c r="DB27" s="54">
        <f t="shared" si="96"/>
        <v>539.68367196012525</v>
      </c>
      <c r="DC27" s="54">
        <f t="shared" si="216"/>
        <v>290</v>
      </c>
      <c r="DD27" s="55">
        <f t="shared" si="98"/>
        <v>7682.5285271606735</v>
      </c>
      <c r="DE27" s="55">
        <f t="shared" si="217"/>
        <v>235</v>
      </c>
      <c r="DF27" s="54">
        <f t="shared" si="100"/>
        <v>983.98047220515855</v>
      </c>
      <c r="DG27" s="54">
        <f t="shared" si="218"/>
        <v>230</v>
      </c>
      <c r="DH27" s="55">
        <f t="shared" si="102"/>
        <v>868.98619091444721</v>
      </c>
      <c r="DI27" s="55">
        <f t="shared" si="219"/>
        <v>210</v>
      </c>
      <c r="DJ27" s="54">
        <f t="shared" si="252"/>
        <v>5257.6759513285524</v>
      </c>
      <c r="DK27" s="54">
        <f t="shared" si="220"/>
        <v>245</v>
      </c>
      <c r="DL27" s="55">
        <f t="shared" si="252"/>
        <v>5319.4497295301699</v>
      </c>
      <c r="DM27" s="55">
        <f t="shared" si="221"/>
        <v>250</v>
      </c>
      <c r="DN27" s="54">
        <f t="shared" si="107"/>
        <v>2125.6223927150768</v>
      </c>
      <c r="DO27" s="54">
        <f t="shared" si="222"/>
        <v>240</v>
      </c>
      <c r="DP27" s="55">
        <f t="shared" si="109"/>
        <v>1015.4407909868502</v>
      </c>
      <c r="DQ27" s="55">
        <f t="shared" si="223"/>
        <v>190</v>
      </c>
      <c r="DR27" s="54">
        <f t="shared" si="111"/>
        <v>5303.4245407759663</v>
      </c>
      <c r="DS27" s="54">
        <f t="shared" si="224"/>
        <v>250</v>
      </c>
      <c r="DT27" s="55">
        <f t="shared" si="113"/>
        <v>5273.5781737237176</v>
      </c>
      <c r="DU27" s="55">
        <f t="shared" si="225"/>
        <v>255</v>
      </c>
      <c r="DV27" s="54">
        <f t="shared" si="115"/>
        <v>1477.7794526284115</v>
      </c>
      <c r="DW27" s="54">
        <f t="shared" si="226"/>
        <v>225</v>
      </c>
      <c r="DX27" s="55">
        <f t="shared" si="117"/>
        <v>599.59374577236963</v>
      </c>
      <c r="DY27" s="55">
        <f t="shared" si="227"/>
        <v>290</v>
      </c>
      <c r="DZ27" s="54">
        <f t="shared" si="119"/>
        <v>2707.5692046858981</v>
      </c>
      <c r="EA27" s="54">
        <f t="shared" si="228"/>
        <v>225</v>
      </c>
      <c r="EB27" s="55">
        <f t="shared" si="121"/>
        <v>1429.886024868254</v>
      </c>
      <c r="EC27" s="55">
        <f t="shared" si="229"/>
        <v>355</v>
      </c>
      <c r="ED27" s="54">
        <f t="shared" si="123"/>
        <v>881.48638219816178</v>
      </c>
      <c r="EE27" s="54">
        <f t="shared" si="230"/>
        <v>140</v>
      </c>
      <c r="EF27" s="55">
        <f t="shared" si="125"/>
        <v>5754.726503421607</v>
      </c>
      <c r="EG27" s="55">
        <f t="shared" si="231"/>
        <v>240</v>
      </c>
      <c r="EH27" s="54">
        <f t="shared" si="127"/>
        <v>1331.1385527310886</v>
      </c>
      <c r="EI27" s="54">
        <f t="shared" si="232"/>
        <v>10</v>
      </c>
      <c r="EJ27" s="55">
        <f t="shared" si="253"/>
        <v>1733.0874184529757</v>
      </c>
      <c r="EK27" s="55">
        <f t="shared" si="233"/>
        <v>15</v>
      </c>
      <c r="EL27" s="54">
        <f t="shared" si="253"/>
        <v>4613.2478858740769</v>
      </c>
      <c r="EM27" s="54">
        <f t="shared" si="234"/>
        <v>240</v>
      </c>
      <c r="EN27" s="55">
        <f t="shared" si="132"/>
        <v>5669.3156169683307</v>
      </c>
      <c r="EO27" s="55">
        <f t="shared" si="235"/>
        <v>250</v>
      </c>
      <c r="EP27" s="54">
        <f t="shared" si="134"/>
        <v>5615.8031595786479</v>
      </c>
      <c r="EQ27" s="54">
        <f t="shared" si="236"/>
        <v>255</v>
      </c>
      <c r="ER27" s="55">
        <f t="shared" si="136"/>
        <v>1857.7605824072473</v>
      </c>
      <c r="ES27" s="55">
        <f t="shared" si="237"/>
        <v>190</v>
      </c>
      <c r="ET27" s="54">
        <f t="shared" si="254"/>
        <v>5765.55205895986</v>
      </c>
      <c r="EU27" s="54">
        <f t="shared" si="238"/>
        <v>255</v>
      </c>
      <c r="EV27" s="55">
        <f t="shared" si="254"/>
        <v>7307.6597007250184</v>
      </c>
      <c r="EW27" s="55">
        <f t="shared" si="239"/>
        <v>230</v>
      </c>
      <c r="EX27" s="54">
        <f t="shared" si="141"/>
        <v>780.19421155192663</v>
      </c>
      <c r="EY27" s="54">
        <f t="shared" si="240"/>
        <v>310</v>
      </c>
      <c r="EZ27" s="55">
        <f t="shared" si="143"/>
        <v>2945.184524799969</v>
      </c>
      <c r="FA27" s="55">
        <f t="shared" si="241"/>
        <v>215</v>
      </c>
      <c r="FB27" s="54">
        <f t="shared" si="145"/>
        <v>5511.4747757201403</v>
      </c>
      <c r="FC27" s="54">
        <f t="shared" si="242"/>
        <v>260</v>
      </c>
      <c r="FD27" s="55">
        <f t="shared" si="147"/>
        <v>93.491044326819051</v>
      </c>
      <c r="FE27" s="55">
        <f t="shared" si="243"/>
        <v>55</v>
      </c>
      <c r="FF27" s="54">
        <f t="shared" si="149"/>
        <v>4325.1005443283266</v>
      </c>
      <c r="FG27" s="54">
        <f t="shared" si="244"/>
        <v>225</v>
      </c>
      <c r="FH27" s="55">
        <f t="shared" si="255"/>
        <v>2185.8363180928077</v>
      </c>
      <c r="FI27" s="55">
        <f t="shared" si="245"/>
        <v>135</v>
      </c>
      <c r="FJ27" s="54">
        <f t="shared" si="255"/>
        <v>3575.3723266701654</v>
      </c>
      <c r="FK27" s="54">
        <f t="shared" si="246"/>
        <v>205</v>
      </c>
      <c r="FL27" s="55">
        <f t="shared" si="154"/>
        <v>6038.6037021280536</v>
      </c>
      <c r="FM27" s="55">
        <f t="shared" si="247"/>
        <v>245</v>
      </c>
      <c r="FN27" s="54">
        <f t="shared" si="156"/>
        <v>2111.70923307052</v>
      </c>
      <c r="FO27" s="54">
        <f t="shared" si="248"/>
        <v>125</v>
      </c>
      <c r="FP27" s="55">
        <f t="shared" si="158"/>
        <v>1458.966975737924</v>
      </c>
      <c r="FQ27" s="55">
        <f t="shared" si="249"/>
        <v>335</v>
      </c>
      <c r="FR27" s="54">
        <f t="shared" si="160"/>
        <v>2838.9322635834683</v>
      </c>
      <c r="FS27" s="54">
        <f t="shared" si="250"/>
        <v>145</v>
      </c>
      <c r="FT27" s="55">
        <f t="shared" si="162"/>
        <v>5725.5597397635784</v>
      </c>
      <c r="FU27" s="55">
        <f t="shared" si="251"/>
        <v>245</v>
      </c>
    </row>
    <row r="28" spans="1:177" x14ac:dyDescent="0.25">
      <c r="A28" s="53" t="s">
        <v>21</v>
      </c>
      <c r="B28" s="4">
        <v>385064.83</v>
      </c>
      <c r="C28" s="4">
        <v>6459427.5700000003</v>
      </c>
      <c r="D28" s="23">
        <v>-31.995398999999999</v>
      </c>
      <c r="E28" s="26">
        <v>115.783281</v>
      </c>
      <c r="F28" s="54">
        <f t="shared" si="164"/>
        <v>5871.5860031957036</v>
      </c>
      <c r="G28" s="54">
        <f t="shared" si="165"/>
        <v>85</v>
      </c>
      <c r="H28" s="55">
        <f t="shared" si="166"/>
        <v>6016.4182339102799</v>
      </c>
      <c r="I28" s="55">
        <f t="shared" si="167"/>
        <v>90</v>
      </c>
      <c r="J28" s="54">
        <f t="shared" si="0"/>
        <v>4354.2893085382029</v>
      </c>
      <c r="K28" s="54">
        <f t="shared" si="168"/>
        <v>100</v>
      </c>
      <c r="L28" s="55">
        <f t="shared" si="2"/>
        <v>3012.5912649285383</v>
      </c>
      <c r="M28" s="55">
        <f t="shared" si="169"/>
        <v>100</v>
      </c>
      <c r="N28" s="54">
        <f t="shared" si="4"/>
        <v>3058.2982806158516</v>
      </c>
      <c r="O28" s="54">
        <f t="shared" si="170"/>
        <v>90</v>
      </c>
      <c r="P28" s="55">
        <f t="shared" si="6"/>
        <v>3707.4302544646976</v>
      </c>
      <c r="Q28" s="55">
        <f t="shared" si="171"/>
        <v>85</v>
      </c>
      <c r="R28" s="54">
        <f t="shared" si="8"/>
        <v>168.98435963131141</v>
      </c>
      <c r="S28" s="54">
        <f t="shared" si="172"/>
        <v>95</v>
      </c>
      <c r="T28" s="55">
        <f t="shared" si="10"/>
        <v>174.56143245328587</v>
      </c>
      <c r="U28" s="55">
        <f t="shared" si="173"/>
        <v>185</v>
      </c>
      <c r="V28" s="54">
        <f t="shared" si="12"/>
        <v>2314.8370517136373</v>
      </c>
      <c r="W28" s="54">
        <f t="shared" si="174"/>
        <v>180</v>
      </c>
      <c r="X28" s="55">
        <f t="shared" si="14"/>
        <v>4056.4412030498524</v>
      </c>
      <c r="Y28" s="55">
        <f t="shared" si="175"/>
        <v>110</v>
      </c>
      <c r="Z28" s="54">
        <f t="shared" si="16"/>
        <v>5632.3592412740891</v>
      </c>
      <c r="AA28" s="54">
        <f t="shared" si="176"/>
        <v>65</v>
      </c>
      <c r="AB28" s="55">
        <f t="shared" si="18"/>
        <v>2475.9574937733269</v>
      </c>
      <c r="AC28" s="55">
        <f t="shared" si="177"/>
        <v>140</v>
      </c>
      <c r="AD28" s="54">
        <f t="shared" si="20"/>
        <v>2274.2555760485875</v>
      </c>
      <c r="AE28" s="54">
        <f t="shared" si="178"/>
        <v>140</v>
      </c>
      <c r="AF28" s="55">
        <f t="shared" si="22"/>
        <v>734.0424557202582</v>
      </c>
      <c r="AG28" s="55">
        <f t="shared" si="179"/>
        <v>305</v>
      </c>
      <c r="AH28" s="54">
        <f t="shared" si="24"/>
        <v>3314.442774779739</v>
      </c>
      <c r="AI28" s="54">
        <f t="shared" si="180"/>
        <v>190</v>
      </c>
      <c r="AJ28" s="55">
        <f t="shared" si="26"/>
        <v>2347.394566513191</v>
      </c>
      <c r="AK28" s="55">
        <f t="shared" si="181"/>
        <v>185</v>
      </c>
      <c r="AL28" s="54">
        <f t="shared" si="28"/>
        <v>372.50644583147704</v>
      </c>
      <c r="AM28" s="54">
        <f t="shared" si="182"/>
        <v>25</v>
      </c>
      <c r="AN28" s="55">
        <f t="shared" si="30"/>
        <v>229.83205781625389</v>
      </c>
      <c r="AO28" s="55">
        <f t="shared" si="183"/>
        <v>335</v>
      </c>
      <c r="AP28" s="54">
        <f t="shared" si="32"/>
        <v>256.56697722013115</v>
      </c>
      <c r="AQ28" s="54">
        <f t="shared" si="184"/>
        <v>40</v>
      </c>
      <c r="AR28" s="55">
        <f t="shared" si="34"/>
        <v>6054.5934647480663</v>
      </c>
      <c r="AS28" s="55">
        <f t="shared" si="185"/>
        <v>90</v>
      </c>
      <c r="AT28" s="54">
        <f t="shared" si="36"/>
        <v>4905.5171769956341</v>
      </c>
      <c r="AU28" s="54">
        <f t="shared" si="186"/>
        <v>80</v>
      </c>
      <c r="AV28" s="55">
        <f t="shared" si="38"/>
        <v>0</v>
      </c>
      <c r="AW28" s="55" t="e">
        <f t="shared" si="187"/>
        <v>#DIV/0!</v>
      </c>
      <c r="AX28" s="54">
        <f t="shared" si="40"/>
        <v>4293.0302371315192</v>
      </c>
      <c r="AY28" s="54">
        <f t="shared" si="188"/>
        <v>65</v>
      </c>
      <c r="AZ28" s="55">
        <f t="shared" si="42"/>
        <v>621.44317020924473</v>
      </c>
      <c r="BA28" s="55">
        <f t="shared" si="189"/>
        <v>325</v>
      </c>
      <c r="BB28" s="54">
        <f t="shared" si="44"/>
        <v>4008.7353634033852</v>
      </c>
      <c r="BC28" s="54">
        <f t="shared" si="190"/>
        <v>115</v>
      </c>
      <c r="BD28" s="55">
        <f t="shared" si="46"/>
        <v>4002.8901026384001</v>
      </c>
      <c r="BE28" s="55">
        <f t="shared" si="191"/>
        <v>105</v>
      </c>
      <c r="BF28" s="54">
        <f t="shared" si="48"/>
        <v>4811.9806428654001</v>
      </c>
      <c r="BG28" s="54">
        <f t="shared" si="192"/>
        <v>75</v>
      </c>
      <c r="BH28" s="55">
        <f t="shared" si="50"/>
        <v>4411.7871293235839</v>
      </c>
      <c r="BI28" s="55">
        <f t="shared" si="193"/>
        <v>90</v>
      </c>
      <c r="BJ28" s="54">
        <f t="shared" si="52"/>
        <v>3995.7414083908743</v>
      </c>
      <c r="BK28" s="54">
        <f t="shared" si="194"/>
        <v>90</v>
      </c>
      <c r="BL28" s="55">
        <f t="shared" si="54"/>
        <v>2368.6486033453234</v>
      </c>
      <c r="BM28" s="55">
        <f t="shared" si="195"/>
        <v>115</v>
      </c>
      <c r="BN28" s="54">
        <f t="shared" si="56"/>
        <v>3617.8365285573977</v>
      </c>
      <c r="BO28" s="54">
        <f t="shared" si="196"/>
        <v>190</v>
      </c>
      <c r="BP28" s="55">
        <f t="shared" si="58"/>
        <v>5391.3086524854589</v>
      </c>
      <c r="BQ28" s="55">
        <f t="shared" si="197"/>
        <v>90</v>
      </c>
      <c r="BR28" s="54">
        <f t="shared" si="60"/>
        <v>5205.2507407232188</v>
      </c>
      <c r="BS28" s="54">
        <f t="shared" si="198"/>
        <v>90</v>
      </c>
      <c r="BT28" s="55">
        <f t="shared" si="62"/>
        <v>5273.0064850625531</v>
      </c>
      <c r="BU28" s="55">
        <f t="shared" si="199"/>
        <v>100</v>
      </c>
      <c r="BV28" s="54">
        <f t="shared" si="64"/>
        <v>3017.3390096046169</v>
      </c>
      <c r="BW28" s="54">
        <f t="shared" si="200"/>
        <v>95</v>
      </c>
      <c r="BX28" s="55">
        <f t="shared" si="66"/>
        <v>3650.5438994462215</v>
      </c>
      <c r="BY28" s="55">
        <f t="shared" si="201"/>
        <v>85</v>
      </c>
      <c r="BZ28" s="54">
        <f t="shared" si="68"/>
        <v>6121.3184587799278</v>
      </c>
      <c r="CA28" s="54">
        <f t="shared" si="202"/>
        <v>95</v>
      </c>
      <c r="CB28" s="55">
        <f t="shared" si="70"/>
        <v>5270.1790548890176</v>
      </c>
      <c r="CC28" s="55">
        <f t="shared" si="203"/>
        <v>70</v>
      </c>
      <c r="CD28" s="54">
        <f t="shared" si="72"/>
        <v>4602.7875720914371</v>
      </c>
      <c r="CE28" s="54">
        <f t="shared" si="204"/>
        <v>80</v>
      </c>
      <c r="CF28" s="55">
        <f t="shared" si="74"/>
        <v>425.90321623534589</v>
      </c>
      <c r="CG28" s="55">
        <f t="shared" si="205"/>
        <v>325</v>
      </c>
      <c r="CH28" s="54">
        <f t="shared" si="76"/>
        <v>5875.9920490059967</v>
      </c>
      <c r="CI28" s="54">
        <f t="shared" si="206"/>
        <v>95</v>
      </c>
      <c r="CJ28" s="55">
        <f t="shared" si="78"/>
        <v>6020.0816982660635</v>
      </c>
      <c r="CK28" s="55">
        <f t="shared" si="207"/>
        <v>60</v>
      </c>
      <c r="CL28" s="54">
        <f t="shared" si="80"/>
        <v>4692.8708371101638</v>
      </c>
      <c r="CM28" s="54">
        <f t="shared" si="208"/>
        <v>75</v>
      </c>
      <c r="CN28" s="55">
        <f t="shared" si="82"/>
        <v>2796.5684934847918</v>
      </c>
      <c r="CO28" s="55">
        <f t="shared" si="209"/>
        <v>140</v>
      </c>
      <c r="CP28" s="54">
        <f t="shared" si="84"/>
        <v>6441.0231531938707</v>
      </c>
      <c r="CQ28" s="54">
        <f t="shared" si="210"/>
        <v>105</v>
      </c>
      <c r="CR28" s="55">
        <f t="shared" si="86"/>
        <v>4571.0583525005031</v>
      </c>
      <c r="CS28" s="55">
        <f t="shared" si="211"/>
        <v>70</v>
      </c>
      <c r="CT28" s="54">
        <f t="shared" si="88"/>
        <v>4369.3327284371999</v>
      </c>
      <c r="CU28" s="54">
        <f t="shared" si="212"/>
        <v>75</v>
      </c>
      <c r="CV28" s="55">
        <f t="shared" si="90"/>
        <v>467.05719660476956</v>
      </c>
      <c r="CW28" s="55">
        <f t="shared" si="213"/>
        <v>235</v>
      </c>
      <c r="CX28" s="54">
        <f t="shared" si="92"/>
        <v>2150.7357409967922</v>
      </c>
      <c r="CY28" s="54">
        <f t="shared" si="214"/>
        <v>145</v>
      </c>
      <c r="CZ28" s="55">
        <f t="shared" si="94"/>
        <v>1655.9195321096558</v>
      </c>
      <c r="DA28" s="55">
        <f t="shared" si="215"/>
        <v>210</v>
      </c>
      <c r="DB28" s="54">
        <f t="shared" si="96"/>
        <v>4445.0836589286264</v>
      </c>
      <c r="DC28" s="54">
        <f t="shared" si="216"/>
        <v>75</v>
      </c>
      <c r="DD28" s="55">
        <f t="shared" si="98"/>
        <v>3555.7592299865146</v>
      </c>
      <c r="DE28" s="55">
        <f t="shared" si="217"/>
        <v>205</v>
      </c>
      <c r="DF28" s="54">
        <f t="shared" si="100"/>
        <v>4070.1734525727711</v>
      </c>
      <c r="DG28" s="54">
        <f t="shared" si="218"/>
        <v>85</v>
      </c>
      <c r="DH28" s="55">
        <f t="shared" si="102"/>
        <v>4353.8262796992349</v>
      </c>
      <c r="DI28" s="55">
        <f t="shared" si="219"/>
        <v>85</v>
      </c>
      <c r="DJ28" s="54">
        <f t="shared" si="252"/>
        <v>1052.4050605297259</v>
      </c>
      <c r="DK28" s="54">
        <f t="shared" si="220"/>
        <v>180</v>
      </c>
      <c r="DL28" s="55">
        <f t="shared" si="252"/>
        <v>874.88980448958239</v>
      </c>
      <c r="DM28" s="55">
        <f t="shared" si="221"/>
        <v>190</v>
      </c>
      <c r="DN28" s="54">
        <f t="shared" si="107"/>
        <v>2958.9878531745503</v>
      </c>
      <c r="DO28" s="54">
        <f t="shared" si="222"/>
        <v>90</v>
      </c>
      <c r="DP28" s="55">
        <f t="shared" si="109"/>
        <v>4640.3827055319289</v>
      </c>
      <c r="DQ28" s="55">
        <f t="shared" si="223"/>
        <v>90</v>
      </c>
      <c r="DR28" s="54">
        <f t="shared" si="111"/>
        <v>584.57904810966568</v>
      </c>
      <c r="DS28" s="54">
        <f t="shared" si="224"/>
        <v>210</v>
      </c>
      <c r="DT28" s="55">
        <f t="shared" si="113"/>
        <v>477.66636061058568</v>
      </c>
      <c r="DU28" s="55">
        <f t="shared" si="225"/>
        <v>215</v>
      </c>
      <c r="DV28" s="54">
        <f t="shared" si="115"/>
        <v>4353.2736190690293</v>
      </c>
      <c r="DW28" s="54">
        <f t="shared" si="226"/>
        <v>105</v>
      </c>
      <c r="DX28" s="55">
        <f t="shared" si="117"/>
        <v>4406.6817779298399</v>
      </c>
      <c r="DY28" s="55">
        <f t="shared" si="227"/>
        <v>75</v>
      </c>
      <c r="DZ28" s="54">
        <f t="shared" si="119"/>
        <v>2906.4292814772457</v>
      </c>
      <c r="EA28" s="54">
        <f t="shared" si="228"/>
        <v>105</v>
      </c>
      <c r="EB28" s="55">
        <f t="shared" si="121"/>
        <v>5314.2679181407329</v>
      </c>
      <c r="EC28" s="55">
        <f t="shared" si="229"/>
        <v>65</v>
      </c>
      <c r="ED28" s="54">
        <f t="shared" si="123"/>
        <v>5369.2058870413721</v>
      </c>
      <c r="EE28" s="54">
        <f t="shared" si="230"/>
        <v>85</v>
      </c>
      <c r="EF28" s="55">
        <f t="shared" si="125"/>
        <v>1749.6302047420893</v>
      </c>
      <c r="EG28" s="55">
        <f t="shared" si="231"/>
        <v>190</v>
      </c>
      <c r="EH28" s="54">
        <f t="shared" si="127"/>
        <v>5493.7631366174055</v>
      </c>
      <c r="EI28" s="54">
        <f t="shared" si="232"/>
        <v>65</v>
      </c>
      <c r="EJ28" s="55">
        <f t="shared" si="253"/>
        <v>5841.886686148423</v>
      </c>
      <c r="EK28" s="55">
        <f t="shared" si="233"/>
        <v>65</v>
      </c>
      <c r="EL28" s="54">
        <f t="shared" si="253"/>
        <v>1315.7416444203245</v>
      </c>
      <c r="EM28" s="54">
        <f t="shared" si="234"/>
        <v>150</v>
      </c>
      <c r="EN28" s="55">
        <f t="shared" si="132"/>
        <v>966.80352488824417</v>
      </c>
      <c r="EO28" s="55">
        <f t="shared" si="235"/>
        <v>215</v>
      </c>
      <c r="EP28" s="54">
        <f t="shared" si="134"/>
        <v>766.4056459242064</v>
      </c>
      <c r="EQ28" s="54">
        <f t="shared" si="236"/>
        <v>235</v>
      </c>
      <c r="ER28" s="55">
        <f t="shared" si="136"/>
        <v>4606.2540709581308</v>
      </c>
      <c r="ES28" s="55">
        <f t="shared" si="237"/>
        <v>100</v>
      </c>
      <c r="ET28" s="54">
        <f t="shared" si="254"/>
        <v>860.21459093139299</v>
      </c>
      <c r="EU28" s="54">
        <f t="shared" si="238"/>
        <v>255</v>
      </c>
      <c r="EV28" s="55">
        <f t="shared" si="254"/>
        <v>3568.7416511989704</v>
      </c>
      <c r="EW28" s="55">
        <f t="shared" si="239"/>
        <v>195</v>
      </c>
      <c r="EX28" s="54">
        <f t="shared" si="141"/>
        <v>4463.2849129311926</v>
      </c>
      <c r="EY28" s="54">
        <f t="shared" si="240"/>
        <v>70</v>
      </c>
      <c r="EZ28" s="55">
        <f t="shared" si="143"/>
        <v>3461.0361634750034</v>
      </c>
      <c r="FA28" s="55">
        <f t="shared" si="241"/>
        <v>115</v>
      </c>
      <c r="FB28" s="54">
        <f t="shared" si="145"/>
        <v>643.5742583416453</v>
      </c>
      <c r="FC28" s="54">
        <f t="shared" si="242"/>
        <v>280</v>
      </c>
      <c r="FD28" s="55">
        <f t="shared" si="147"/>
        <v>4991.6226649489427</v>
      </c>
      <c r="FE28" s="55">
        <f t="shared" si="243"/>
        <v>80</v>
      </c>
      <c r="FF28" s="54">
        <f t="shared" si="149"/>
        <v>2692.8310262597611</v>
      </c>
      <c r="FG28" s="54">
        <f t="shared" si="244"/>
        <v>140</v>
      </c>
      <c r="FH28" s="55">
        <f t="shared" si="255"/>
        <v>6329.9106433297502</v>
      </c>
      <c r="FI28" s="55">
        <f t="shared" si="245"/>
        <v>95</v>
      </c>
      <c r="FJ28" s="54">
        <f t="shared" si="255"/>
        <v>3792.5716751415748</v>
      </c>
      <c r="FK28" s="54">
        <f t="shared" si="246"/>
        <v>125</v>
      </c>
      <c r="FL28" s="55">
        <f t="shared" si="154"/>
        <v>1608.0727629435346</v>
      </c>
      <c r="FM28" s="55">
        <f t="shared" si="247"/>
        <v>205</v>
      </c>
      <c r="FN28" s="54">
        <f t="shared" si="156"/>
        <v>6557.5897497550286</v>
      </c>
      <c r="FO28" s="54">
        <f t="shared" si="248"/>
        <v>95</v>
      </c>
      <c r="FP28" s="55">
        <f t="shared" si="158"/>
        <v>4722.2488238894548</v>
      </c>
      <c r="FQ28" s="55">
        <f t="shared" si="249"/>
        <v>60</v>
      </c>
      <c r="FR28" s="54">
        <f t="shared" si="160"/>
        <v>6636.4854499237827</v>
      </c>
      <c r="FS28" s="54">
        <f t="shared" si="250"/>
        <v>100</v>
      </c>
      <c r="FT28" s="55">
        <f t="shared" si="162"/>
        <v>1267.3679911539703</v>
      </c>
      <c r="FU28" s="55">
        <f t="shared" si="251"/>
        <v>205</v>
      </c>
    </row>
    <row r="29" spans="1:177" x14ac:dyDescent="0.25">
      <c r="A29" s="6" t="s">
        <v>22</v>
      </c>
      <c r="B29" s="4">
        <v>388980.02511614782</v>
      </c>
      <c r="C29" s="4">
        <v>6461188.6366709182</v>
      </c>
      <c r="D29" s="23">
        <v>-31.9799054</v>
      </c>
      <c r="E29" s="26">
        <v>115.8249227</v>
      </c>
      <c r="F29" s="54">
        <f t="shared" si="164"/>
        <v>2107.7219549483893</v>
      </c>
      <c r="G29" s="54">
        <f t="shared" si="165"/>
        <v>115</v>
      </c>
      <c r="H29" s="55">
        <f t="shared" si="166"/>
        <v>2734.395294449123</v>
      </c>
      <c r="I29" s="55">
        <f t="shared" si="167"/>
        <v>130</v>
      </c>
      <c r="J29" s="54">
        <f t="shared" si="0"/>
        <v>2575.3796374175959</v>
      </c>
      <c r="K29" s="54">
        <f t="shared" si="168"/>
        <v>175</v>
      </c>
      <c r="L29" s="55">
        <f t="shared" si="2"/>
        <v>2489.6341271353417</v>
      </c>
      <c r="M29" s="55">
        <f t="shared" si="169"/>
        <v>205</v>
      </c>
      <c r="N29" s="54">
        <f t="shared" si="4"/>
        <v>1970.9254779481437</v>
      </c>
      <c r="O29" s="54">
        <f t="shared" si="170"/>
        <v>205</v>
      </c>
      <c r="P29" s="55">
        <f t="shared" si="6"/>
        <v>1332.9996911491066</v>
      </c>
      <c r="Q29" s="55">
        <f t="shared" si="171"/>
        <v>190</v>
      </c>
      <c r="R29" s="54">
        <f t="shared" si="8"/>
        <v>4147.3110993553109</v>
      </c>
      <c r="S29" s="54">
        <f t="shared" si="172"/>
        <v>245</v>
      </c>
      <c r="T29" s="55">
        <f t="shared" si="10"/>
        <v>4373.3233462881808</v>
      </c>
      <c r="U29" s="55">
        <f t="shared" si="173"/>
        <v>245</v>
      </c>
      <c r="V29" s="54">
        <f t="shared" si="12"/>
        <v>5570.7138279219716</v>
      </c>
      <c r="W29" s="54">
        <f t="shared" si="174"/>
        <v>220</v>
      </c>
      <c r="X29" s="55">
        <f t="shared" si="14"/>
        <v>2872.670908229305</v>
      </c>
      <c r="Y29" s="55">
        <f t="shared" si="175"/>
        <v>180</v>
      </c>
      <c r="Z29" s="54">
        <f t="shared" si="16"/>
        <v>1352.3677859595107</v>
      </c>
      <c r="AA29" s="54">
        <f t="shared" si="176"/>
        <v>55</v>
      </c>
      <c r="AB29" s="55">
        <f t="shared" si="18"/>
        <v>4314.8770686353419</v>
      </c>
      <c r="AC29" s="55">
        <f t="shared" si="177"/>
        <v>210</v>
      </c>
      <c r="AD29" s="54">
        <f t="shared" si="20"/>
        <v>4297.0758187813899</v>
      </c>
      <c r="AE29" s="54">
        <f t="shared" si="178"/>
        <v>215</v>
      </c>
      <c r="AF29" s="55">
        <f t="shared" si="22"/>
        <v>4733.2238928951892</v>
      </c>
      <c r="AG29" s="55">
        <f t="shared" si="179"/>
        <v>255</v>
      </c>
      <c r="AH29" s="54">
        <f t="shared" si="24"/>
        <v>6699.2813238281369</v>
      </c>
      <c r="AI29" s="54">
        <f t="shared" si="180"/>
        <v>220</v>
      </c>
      <c r="AJ29" s="55">
        <f t="shared" si="26"/>
        <v>5755.2394127064845</v>
      </c>
      <c r="AK29" s="55">
        <f t="shared" si="181"/>
        <v>225</v>
      </c>
      <c r="AL29" s="54">
        <f t="shared" si="28"/>
        <v>4021.8624256191251</v>
      </c>
      <c r="AM29" s="54">
        <f t="shared" si="182"/>
        <v>250</v>
      </c>
      <c r="AN29" s="55">
        <f t="shared" si="30"/>
        <v>4314.9411892170829</v>
      </c>
      <c r="AO29" s="55">
        <f t="shared" si="183"/>
        <v>250</v>
      </c>
      <c r="AP29" s="54">
        <f t="shared" si="32"/>
        <v>4066.4235442850299</v>
      </c>
      <c r="AQ29" s="54">
        <f t="shared" si="184"/>
        <v>245</v>
      </c>
      <c r="AR29" s="55">
        <f t="shared" si="34"/>
        <v>2651.9489120873945</v>
      </c>
      <c r="AS29" s="55">
        <f t="shared" si="185"/>
        <v>130</v>
      </c>
      <c r="AT29" s="54">
        <f t="shared" si="36"/>
        <v>1130.0159165449486</v>
      </c>
      <c r="AU29" s="54">
        <f t="shared" si="186"/>
        <v>130</v>
      </c>
      <c r="AV29" s="55">
        <f t="shared" si="38"/>
        <v>4293.0302371315192</v>
      </c>
      <c r="AW29" s="55">
        <f t="shared" si="187"/>
        <v>245</v>
      </c>
      <c r="AX29" s="54">
        <f t="shared" si="40"/>
        <v>0</v>
      </c>
      <c r="AY29" s="54" t="e">
        <f t="shared" si="188"/>
        <v>#DIV/0!</v>
      </c>
      <c r="AZ29" s="55">
        <f t="shared" si="42"/>
        <v>4471.5816392388415</v>
      </c>
      <c r="BA29" s="55">
        <f t="shared" si="189"/>
        <v>255</v>
      </c>
      <c r="BB29" s="54">
        <f t="shared" si="44"/>
        <v>3433.0371675482638</v>
      </c>
      <c r="BC29" s="54">
        <f t="shared" si="190"/>
        <v>185</v>
      </c>
      <c r="BD29" s="55">
        <f t="shared" si="46"/>
        <v>2744.8601447268911</v>
      </c>
      <c r="BE29" s="55">
        <f t="shared" si="191"/>
        <v>180</v>
      </c>
      <c r="BF29" s="54">
        <f t="shared" si="48"/>
        <v>790.49593715851688</v>
      </c>
      <c r="BG29" s="54">
        <f t="shared" si="192"/>
        <v>120</v>
      </c>
      <c r="BH29" s="55">
        <f t="shared" si="50"/>
        <v>1630.9539089549928</v>
      </c>
      <c r="BI29" s="55">
        <f t="shared" si="193"/>
        <v>165</v>
      </c>
      <c r="BJ29" s="54">
        <f t="shared" si="52"/>
        <v>1764.5149576451879</v>
      </c>
      <c r="BK29" s="54">
        <f t="shared" si="194"/>
        <v>180</v>
      </c>
      <c r="BL29" s="55">
        <f t="shared" si="54"/>
        <v>3273.6635412247429</v>
      </c>
      <c r="BM29" s="55">
        <f t="shared" si="195"/>
        <v>215</v>
      </c>
      <c r="BN29" s="54">
        <f t="shared" si="56"/>
        <v>7033.9826964145404</v>
      </c>
      <c r="BO29" s="54">
        <f t="shared" si="196"/>
        <v>220</v>
      </c>
      <c r="BP29" s="55">
        <f t="shared" si="58"/>
        <v>2242.2238831230784</v>
      </c>
      <c r="BQ29" s="55">
        <f t="shared" si="197"/>
        <v>140</v>
      </c>
      <c r="BR29" s="54">
        <f t="shared" si="60"/>
        <v>1900.4858662270638</v>
      </c>
      <c r="BS29" s="54">
        <f t="shared" si="198"/>
        <v>140</v>
      </c>
      <c r="BT29" s="55">
        <f t="shared" si="62"/>
        <v>2949.6801013472414</v>
      </c>
      <c r="BU29" s="55">
        <f t="shared" si="199"/>
        <v>155</v>
      </c>
      <c r="BV29" s="54">
        <f t="shared" si="64"/>
        <v>2179.8228193684299</v>
      </c>
      <c r="BW29" s="54">
        <f t="shared" si="200"/>
        <v>205</v>
      </c>
      <c r="BX29" s="55">
        <f t="shared" si="66"/>
        <v>1515.9618619304611</v>
      </c>
      <c r="BY29" s="55">
        <f t="shared" si="201"/>
        <v>190</v>
      </c>
      <c r="BZ29" s="54">
        <f t="shared" si="68"/>
        <v>2897.4037090263055</v>
      </c>
      <c r="CA29" s="54">
        <f t="shared" si="202"/>
        <v>130</v>
      </c>
      <c r="CB29" s="55">
        <f t="shared" si="70"/>
        <v>1002.9239158033024</v>
      </c>
      <c r="CC29" s="55">
        <f t="shared" si="203"/>
        <v>80</v>
      </c>
      <c r="CD29" s="54">
        <f t="shared" si="72"/>
        <v>1166.3210006441132</v>
      </c>
      <c r="CE29" s="54">
        <f t="shared" si="204"/>
        <v>150</v>
      </c>
      <c r="CF29" s="55">
        <f t="shared" si="74"/>
        <v>4413.5402642523441</v>
      </c>
      <c r="CG29" s="55">
        <f t="shared" si="205"/>
        <v>250</v>
      </c>
      <c r="CH29" s="54">
        <f t="shared" si="76"/>
        <v>2772.5964726310694</v>
      </c>
      <c r="CI29" s="54">
        <f t="shared" si="206"/>
        <v>135</v>
      </c>
      <c r="CJ29" s="55">
        <f t="shared" si="78"/>
        <v>1817.7062746213646</v>
      </c>
      <c r="CK29" s="55">
        <f t="shared" si="207"/>
        <v>45</v>
      </c>
      <c r="CL29" s="54">
        <f t="shared" si="80"/>
        <v>714.92512280717528</v>
      </c>
      <c r="CM29" s="54">
        <f t="shared" si="208"/>
        <v>125</v>
      </c>
      <c r="CN29" s="55">
        <f t="shared" si="82"/>
        <v>4366.3773090795348</v>
      </c>
      <c r="CO29" s="55">
        <f t="shared" si="209"/>
        <v>210</v>
      </c>
      <c r="CP29" s="54">
        <f t="shared" si="84"/>
        <v>3810.0932488411686</v>
      </c>
      <c r="CQ29" s="54">
        <f t="shared" si="210"/>
        <v>140</v>
      </c>
      <c r="CR29" s="55">
        <f t="shared" si="86"/>
        <v>484.17049017384517</v>
      </c>
      <c r="CS29" s="55">
        <f t="shared" si="211"/>
        <v>125</v>
      </c>
      <c r="CT29" s="54">
        <f t="shared" si="88"/>
        <v>461.92958456455824</v>
      </c>
      <c r="CU29" s="54">
        <f t="shared" si="212"/>
        <v>150</v>
      </c>
      <c r="CV29" s="55">
        <f t="shared" si="90"/>
        <v>4750.1882632623274</v>
      </c>
      <c r="CW29" s="55">
        <f t="shared" si="213"/>
        <v>245</v>
      </c>
      <c r="CX29" s="54">
        <f t="shared" si="92"/>
        <v>4344.6705774347793</v>
      </c>
      <c r="CY29" s="54">
        <f t="shared" si="214"/>
        <v>215</v>
      </c>
      <c r="CZ29" s="55">
        <f t="shared" si="94"/>
        <v>5734.5239120046963</v>
      </c>
      <c r="DA29" s="55">
        <f t="shared" si="215"/>
        <v>235</v>
      </c>
      <c r="DB29" s="54">
        <f t="shared" si="96"/>
        <v>659.37008847190964</v>
      </c>
      <c r="DC29" s="54">
        <f t="shared" si="216"/>
        <v>150</v>
      </c>
      <c r="DD29" s="55">
        <f t="shared" si="98"/>
        <v>7417.1002624291687</v>
      </c>
      <c r="DE29" s="55">
        <f t="shared" si="217"/>
        <v>230</v>
      </c>
      <c r="DF29" s="54">
        <f t="shared" si="100"/>
        <v>1365.7049730090769</v>
      </c>
      <c r="DG29" s="54">
        <f t="shared" si="218"/>
        <v>175</v>
      </c>
      <c r="DH29" s="55">
        <f t="shared" si="102"/>
        <v>1518.2071308856221</v>
      </c>
      <c r="DI29" s="55">
        <f t="shared" si="219"/>
        <v>165</v>
      </c>
      <c r="DJ29" s="54">
        <f t="shared" si="252"/>
        <v>4843.5545595051926</v>
      </c>
      <c r="DK29" s="54">
        <f t="shared" si="220"/>
        <v>235</v>
      </c>
      <c r="DL29" s="55">
        <f t="shared" si="252"/>
        <v>4855.8303341864184</v>
      </c>
      <c r="DM29" s="55">
        <f t="shared" si="221"/>
        <v>235</v>
      </c>
      <c r="DN29" s="54">
        <f t="shared" si="107"/>
        <v>2028.0340903220247</v>
      </c>
      <c r="DO29" s="54">
        <f t="shared" si="222"/>
        <v>210</v>
      </c>
      <c r="DP29" s="55">
        <f t="shared" si="109"/>
        <v>1863.4457443557651</v>
      </c>
      <c r="DQ29" s="55">
        <f t="shared" si="223"/>
        <v>160</v>
      </c>
      <c r="DR29" s="54">
        <f t="shared" si="111"/>
        <v>4769.0982757559932</v>
      </c>
      <c r="DS29" s="54">
        <f t="shared" si="224"/>
        <v>240</v>
      </c>
      <c r="DT29" s="55">
        <f t="shared" si="113"/>
        <v>4714.7676375314513</v>
      </c>
      <c r="DU29" s="55">
        <f t="shared" si="225"/>
        <v>245</v>
      </c>
      <c r="DV29" s="54">
        <f t="shared" si="115"/>
        <v>395.33825512488374</v>
      </c>
      <c r="DW29" s="54">
        <f t="shared" si="226"/>
        <v>205</v>
      </c>
      <c r="DX29" s="55">
        <f t="shared" si="117"/>
        <v>600.77492299253936</v>
      </c>
      <c r="DY29" s="55">
        <f t="shared" si="227"/>
        <v>150</v>
      </c>
      <c r="DZ29" s="54">
        <f t="shared" si="119"/>
        <v>2779.0211810156788</v>
      </c>
      <c r="EA29" s="54">
        <f t="shared" si="228"/>
        <v>205</v>
      </c>
      <c r="EB29" s="55">
        <f t="shared" si="121"/>
        <v>1063.1260351321746</v>
      </c>
      <c r="EC29" s="55">
        <f t="shared" si="229"/>
        <v>50</v>
      </c>
      <c r="ED29" s="54">
        <f t="shared" si="123"/>
        <v>2002.20510417575</v>
      </c>
      <c r="EE29" s="54">
        <f t="shared" si="230"/>
        <v>135</v>
      </c>
      <c r="EF29" s="55">
        <f t="shared" si="125"/>
        <v>5433.2329885154195</v>
      </c>
      <c r="EG29" s="55">
        <f t="shared" si="231"/>
        <v>230</v>
      </c>
      <c r="EH29" s="54">
        <f t="shared" si="127"/>
        <v>1206.0192773323333</v>
      </c>
      <c r="EI29" s="54">
        <f t="shared" si="232"/>
        <v>60</v>
      </c>
      <c r="EJ29" s="55">
        <f t="shared" si="253"/>
        <v>1583.6857470956286</v>
      </c>
      <c r="EK29" s="55">
        <f t="shared" si="233"/>
        <v>50</v>
      </c>
      <c r="EL29" s="54">
        <f t="shared" si="253"/>
        <v>4298.2064355012817</v>
      </c>
      <c r="EM29" s="54">
        <f t="shared" si="234"/>
        <v>230</v>
      </c>
      <c r="EN29" s="55">
        <f t="shared" si="132"/>
        <v>5158.0842253173378</v>
      </c>
      <c r="EO29" s="55">
        <f t="shared" si="235"/>
        <v>240</v>
      </c>
      <c r="EP29" s="54">
        <f t="shared" si="134"/>
        <v>5045.6527890835596</v>
      </c>
      <c r="EQ29" s="54">
        <f t="shared" si="236"/>
        <v>245</v>
      </c>
      <c r="ER29" s="55">
        <f t="shared" si="136"/>
        <v>2627.6826051367811</v>
      </c>
      <c r="ES29" s="55">
        <f t="shared" si="237"/>
        <v>165</v>
      </c>
      <c r="ET29" s="54">
        <f t="shared" si="254"/>
        <v>5140.983113989475</v>
      </c>
      <c r="EU29" s="54">
        <f t="shared" si="238"/>
        <v>245</v>
      </c>
      <c r="EV29" s="55">
        <f t="shared" si="254"/>
        <v>7136.9892423304555</v>
      </c>
      <c r="EW29" s="55">
        <f t="shared" si="239"/>
        <v>220</v>
      </c>
      <c r="EX29" s="54">
        <f t="shared" si="141"/>
        <v>349.83518892922876</v>
      </c>
      <c r="EY29" s="54">
        <f t="shared" si="240"/>
        <v>130</v>
      </c>
      <c r="EZ29" s="55">
        <f t="shared" si="143"/>
        <v>3254.3037922073904</v>
      </c>
      <c r="FA29" s="55">
        <f t="shared" si="241"/>
        <v>195</v>
      </c>
      <c r="FB29" s="54">
        <f t="shared" si="145"/>
        <v>4846.5881054068741</v>
      </c>
      <c r="FC29" s="54">
        <f t="shared" si="242"/>
        <v>250</v>
      </c>
      <c r="FD29" s="55">
        <f t="shared" si="147"/>
        <v>1158.3904690506336</v>
      </c>
      <c r="FE29" s="55">
        <f t="shared" si="243"/>
        <v>125</v>
      </c>
      <c r="FF29" s="54">
        <f t="shared" si="149"/>
        <v>4366.338363592713</v>
      </c>
      <c r="FG29" s="54">
        <f t="shared" si="244"/>
        <v>210</v>
      </c>
      <c r="FH29" s="55">
        <f t="shared" si="255"/>
        <v>3310.2998578160777</v>
      </c>
      <c r="FI29" s="55">
        <f t="shared" si="245"/>
        <v>135</v>
      </c>
      <c r="FJ29" s="54">
        <f t="shared" si="255"/>
        <v>3960.7311454630199</v>
      </c>
      <c r="FK29" s="54">
        <f t="shared" si="246"/>
        <v>190</v>
      </c>
      <c r="FL29" s="55">
        <f t="shared" si="154"/>
        <v>5625.509590765585</v>
      </c>
      <c r="FM29" s="55">
        <f t="shared" si="247"/>
        <v>235</v>
      </c>
      <c r="FN29" s="54">
        <f t="shared" si="156"/>
        <v>3237.99067945139</v>
      </c>
      <c r="FO29" s="54">
        <f t="shared" si="248"/>
        <v>125</v>
      </c>
      <c r="FP29" s="55">
        <f t="shared" si="158"/>
        <v>604.48426773113488</v>
      </c>
      <c r="FQ29" s="55">
        <f t="shared" si="249"/>
        <v>20</v>
      </c>
      <c r="FR29" s="54">
        <f t="shared" si="160"/>
        <v>3947.4538747139859</v>
      </c>
      <c r="FS29" s="54">
        <f t="shared" si="250"/>
        <v>140</v>
      </c>
      <c r="FT29" s="55">
        <f t="shared" si="162"/>
        <v>5288.104014243786</v>
      </c>
      <c r="FU29" s="55">
        <f t="shared" si="251"/>
        <v>235</v>
      </c>
    </row>
    <row r="30" spans="1:177" x14ac:dyDescent="0.25">
      <c r="A30" s="6" t="s">
        <v>23</v>
      </c>
      <c r="B30" s="4">
        <v>384691</v>
      </c>
      <c r="C30" s="4">
        <v>6459924</v>
      </c>
      <c r="D30" s="23">
        <v>-31.990875500000001</v>
      </c>
      <c r="E30" s="26">
        <v>115.7793786</v>
      </c>
      <c r="F30" s="54">
        <f t="shared" si="164"/>
        <v>6194.5297123592509</v>
      </c>
      <c r="G30" s="54">
        <f t="shared" si="165"/>
        <v>90</v>
      </c>
      <c r="H30" s="55">
        <f t="shared" si="166"/>
        <v>6408.6291618880787</v>
      </c>
      <c r="I30" s="55">
        <f t="shared" si="167"/>
        <v>95</v>
      </c>
      <c r="J30" s="54">
        <f t="shared" si="0"/>
        <v>4830.1320499019112</v>
      </c>
      <c r="K30" s="54">
        <f t="shared" si="168"/>
        <v>105</v>
      </c>
      <c r="L30" s="55">
        <f t="shared" si="2"/>
        <v>3494.8029254162357</v>
      </c>
      <c r="M30" s="55">
        <f t="shared" si="169"/>
        <v>110</v>
      </c>
      <c r="N30" s="54">
        <f t="shared" si="4"/>
        <v>3469.8191504729016</v>
      </c>
      <c r="O30" s="54">
        <f t="shared" si="170"/>
        <v>100</v>
      </c>
      <c r="P30" s="55">
        <f t="shared" si="6"/>
        <v>4054.2546781780134</v>
      </c>
      <c r="Q30" s="55">
        <f t="shared" si="171"/>
        <v>90</v>
      </c>
      <c r="R30" s="54">
        <f t="shared" si="8"/>
        <v>746.27943828032676</v>
      </c>
      <c r="S30" s="54">
        <f t="shared" si="172"/>
        <v>135</v>
      </c>
      <c r="T30" s="55">
        <f t="shared" si="10"/>
        <v>764.8467423609485</v>
      </c>
      <c r="U30" s="55">
        <f t="shared" si="173"/>
        <v>150</v>
      </c>
      <c r="V30" s="54">
        <f t="shared" si="12"/>
        <v>2850.6084474285835</v>
      </c>
      <c r="W30" s="54">
        <f t="shared" si="174"/>
        <v>170</v>
      </c>
      <c r="X30" s="55">
        <f t="shared" si="14"/>
        <v>4567.4160090799696</v>
      </c>
      <c r="Y30" s="55">
        <f t="shared" si="175"/>
        <v>110</v>
      </c>
      <c r="Z30" s="54">
        <f t="shared" si="16"/>
        <v>5778.8370516844516</v>
      </c>
      <c r="AA30" s="54">
        <f t="shared" si="176"/>
        <v>70</v>
      </c>
      <c r="AB30" s="55">
        <f t="shared" si="18"/>
        <v>3096.4902893264712</v>
      </c>
      <c r="AC30" s="55">
        <f t="shared" si="177"/>
        <v>140</v>
      </c>
      <c r="AD30" s="54">
        <f t="shared" si="20"/>
        <v>2895.2374204333187</v>
      </c>
      <c r="AE30" s="54">
        <f t="shared" si="178"/>
        <v>145</v>
      </c>
      <c r="AF30" s="55">
        <f t="shared" si="22"/>
        <v>262.88881033622994</v>
      </c>
      <c r="AG30" s="55">
        <f t="shared" si="179"/>
        <v>250</v>
      </c>
      <c r="AH30" s="54">
        <f t="shared" si="24"/>
        <v>3774.9003532380357</v>
      </c>
      <c r="AI30" s="54">
        <f t="shared" si="180"/>
        <v>180</v>
      </c>
      <c r="AJ30" s="55">
        <f t="shared" si="26"/>
        <v>2852.333806575572</v>
      </c>
      <c r="AK30" s="55">
        <f t="shared" si="181"/>
        <v>175</v>
      </c>
      <c r="AL30" s="54">
        <f t="shared" si="28"/>
        <v>549.52873853425365</v>
      </c>
      <c r="AM30" s="54">
        <f t="shared" si="182"/>
        <v>110</v>
      </c>
      <c r="AN30" s="55">
        <f t="shared" si="30"/>
        <v>395.89763651700025</v>
      </c>
      <c r="AO30" s="55">
        <f t="shared" si="183"/>
        <v>140</v>
      </c>
      <c r="AP30" s="54">
        <f t="shared" si="32"/>
        <v>610.55057120602225</v>
      </c>
      <c r="AQ30" s="54">
        <f t="shared" si="184"/>
        <v>120</v>
      </c>
      <c r="AR30" s="55">
        <f t="shared" si="34"/>
        <v>6432.7516266928569</v>
      </c>
      <c r="AS30" s="55">
        <f t="shared" si="185"/>
        <v>95</v>
      </c>
      <c r="AT30" s="54">
        <f t="shared" si="36"/>
        <v>5195.4075874756927</v>
      </c>
      <c r="AU30" s="54">
        <f t="shared" si="186"/>
        <v>85</v>
      </c>
      <c r="AV30" s="55">
        <f t="shared" si="38"/>
        <v>621.44317020924473</v>
      </c>
      <c r="AW30" s="55">
        <f t="shared" si="187"/>
        <v>145</v>
      </c>
      <c r="AX30" s="54">
        <f t="shared" si="40"/>
        <v>4471.5816392388415</v>
      </c>
      <c r="AY30" s="54">
        <f t="shared" si="188"/>
        <v>75</v>
      </c>
      <c r="AZ30" s="55">
        <f t="shared" si="42"/>
        <v>0</v>
      </c>
      <c r="BA30" s="55" t="e">
        <f t="shared" si="189"/>
        <v>#DIV/0!</v>
      </c>
      <c r="BB30" s="54">
        <f t="shared" si="44"/>
        <v>4564.3672069630857</v>
      </c>
      <c r="BC30" s="54">
        <f t="shared" si="190"/>
        <v>120</v>
      </c>
      <c r="BD30" s="55">
        <f t="shared" si="46"/>
        <v>4504.0999100819245</v>
      </c>
      <c r="BE30" s="55">
        <f t="shared" si="191"/>
        <v>110</v>
      </c>
      <c r="BF30" s="54">
        <f t="shared" si="48"/>
        <v>5061.1091707109763</v>
      </c>
      <c r="BG30" s="54">
        <f t="shared" si="192"/>
        <v>80</v>
      </c>
      <c r="BH30" s="55">
        <f t="shared" si="50"/>
        <v>4789.6163297692347</v>
      </c>
      <c r="BI30" s="55">
        <f t="shared" si="193"/>
        <v>95</v>
      </c>
      <c r="BJ30" s="54">
        <f t="shared" si="52"/>
        <v>4397.8624658549843</v>
      </c>
      <c r="BK30" s="54">
        <f t="shared" si="194"/>
        <v>100</v>
      </c>
      <c r="BL30" s="55">
        <f t="shared" si="54"/>
        <v>2931.2124434228008</v>
      </c>
      <c r="BM30" s="55">
        <f t="shared" si="195"/>
        <v>120</v>
      </c>
      <c r="BN30" s="54">
        <f t="shared" si="56"/>
        <v>4059.4322463387684</v>
      </c>
      <c r="BO30" s="54">
        <f t="shared" si="196"/>
        <v>185</v>
      </c>
      <c r="BP30" s="55">
        <f t="shared" si="58"/>
        <v>5780.1884559851824</v>
      </c>
      <c r="BQ30" s="55">
        <f t="shared" si="197"/>
        <v>95</v>
      </c>
      <c r="BR30" s="54">
        <f t="shared" si="60"/>
        <v>5568.8107347978703</v>
      </c>
      <c r="BS30" s="54">
        <f t="shared" si="198"/>
        <v>95</v>
      </c>
      <c r="BT30" s="55">
        <f t="shared" si="62"/>
        <v>5741.5463264253203</v>
      </c>
      <c r="BU30" s="55">
        <f t="shared" si="199"/>
        <v>105</v>
      </c>
      <c r="BV30" s="54">
        <f t="shared" si="64"/>
        <v>3458.3744006406619</v>
      </c>
      <c r="BW30" s="54">
        <f t="shared" si="200"/>
        <v>105</v>
      </c>
      <c r="BX30" s="55">
        <f t="shared" si="66"/>
        <v>4020.7308407949331</v>
      </c>
      <c r="BY30" s="55">
        <f t="shared" si="201"/>
        <v>95</v>
      </c>
      <c r="BZ30" s="54">
        <f t="shared" si="68"/>
        <v>6523.0561089109142</v>
      </c>
      <c r="CA30" s="54">
        <f t="shared" si="202"/>
        <v>95</v>
      </c>
      <c r="CB30" s="55">
        <f t="shared" si="70"/>
        <v>5468.9775949447358</v>
      </c>
      <c r="CC30" s="55">
        <f t="shared" si="203"/>
        <v>75</v>
      </c>
      <c r="CD30" s="54">
        <f t="shared" si="72"/>
        <v>4918.8621651760077</v>
      </c>
      <c r="CE30" s="54">
        <f t="shared" si="204"/>
        <v>90</v>
      </c>
      <c r="CF30" s="55">
        <f t="shared" si="74"/>
        <v>195.73208679236561</v>
      </c>
      <c r="CG30" s="55">
        <f t="shared" si="205"/>
        <v>145</v>
      </c>
      <c r="CH30" s="54">
        <f t="shared" si="76"/>
        <v>6285.3264200527774</v>
      </c>
      <c r="CI30" s="54">
        <f t="shared" si="206"/>
        <v>100</v>
      </c>
      <c r="CJ30" s="55">
        <f t="shared" si="78"/>
        <v>6120.2766277350565</v>
      </c>
      <c r="CK30" s="55">
        <f t="shared" si="207"/>
        <v>65</v>
      </c>
      <c r="CL30" s="54">
        <f t="shared" si="80"/>
        <v>4943.2786690616585</v>
      </c>
      <c r="CM30" s="54">
        <f t="shared" si="208"/>
        <v>80</v>
      </c>
      <c r="CN30" s="55">
        <f t="shared" si="82"/>
        <v>3416.3374190570562</v>
      </c>
      <c r="CO30" s="55">
        <f t="shared" si="209"/>
        <v>140</v>
      </c>
      <c r="CP30" s="54">
        <f t="shared" si="84"/>
        <v>6912.5376454652196</v>
      </c>
      <c r="CQ30" s="54">
        <f t="shared" si="210"/>
        <v>105</v>
      </c>
      <c r="CR30" s="55">
        <f t="shared" si="86"/>
        <v>4798.5550453925389</v>
      </c>
      <c r="CS30" s="55">
        <f t="shared" si="211"/>
        <v>80</v>
      </c>
      <c r="CT30" s="54">
        <f t="shared" si="88"/>
        <v>4607.2420813932167</v>
      </c>
      <c r="CU30" s="54">
        <f t="shared" si="212"/>
        <v>80</v>
      </c>
      <c r="CV30" s="55">
        <f t="shared" si="90"/>
        <v>775.28046596080583</v>
      </c>
      <c r="CW30" s="55">
        <f t="shared" si="213"/>
        <v>180</v>
      </c>
      <c r="CX30" s="54">
        <f t="shared" si="92"/>
        <v>2772.1714498380561</v>
      </c>
      <c r="CY30" s="54">
        <f t="shared" si="214"/>
        <v>145</v>
      </c>
      <c r="CZ30" s="55">
        <f t="shared" si="94"/>
        <v>1972.7144157754794</v>
      </c>
      <c r="DA30" s="55">
        <f t="shared" si="215"/>
        <v>195</v>
      </c>
      <c r="DB30" s="54">
        <f t="shared" si="96"/>
        <v>4705.4794094935887</v>
      </c>
      <c r="DC30" s="54">
        <f t="shared" si="216"/>
        <v>85</v>
      </c>
      <c r="DD30" s="55">
        <f t="shared" si="98"/>
        <v>3865.0856060029191</v>
      </c>
      <c r="DE30" s="55">
        <f t="shared" si="217"/>
        <v>200</v>
      </c>
      <c r="DF30" s="54">
        <f t="shared" si="100"/>
        <v>4425.1032953833092</v>
      </c>
      <c r="DG30" s="54">
        <f t="shared" si="218"/>
        <v>95</v>
      </c>
      <c r="DH30" s="55">
        <f t="shared" si="102"/>
        <v>4720.9059511919959</v>
      </c>
      <c r="DI30" s="55">
        <f t="shared" si="219"/>
        <v>95</v>
      </c>
      <c r="DJ30" s="54">
        <f t="shared" si="252"/>
        <v>1586.6833376144621</v>
      </c>
      <c r="DK30" s="54">
        <f t="shared" si="220"/>
        <v>170</v>
      </c>
      <c r="DL30" s="55">
        <f t="shared" si="252"/>
        <v>1368.4551965624903</v>
      </c>
      <c r="DM30" s="55">
        <f t="shared" si="221"/>
        <v>170</v>
      </c>
      <c r="DN30" s="54">
        <f t="shared" si="107"/>
        <v>3373.5966290318847</v>
      </c>
      <c r="DO30" s="54">
        <f t="shared" si="222"/>
        <v>100</v>
      </c>
      <c r="DP30" s="55">
        <f t="shared" si="109"/>
        <v>5034.3321304816591</v>
      </c>
      <c r="DQ30" s="55">
        <f t="shared" si="223"/>
        <v>95</v>
      </c>
      <c r="DR30" s="54">
        <f t="shared" si="111"/>
        <v>1016.8685940280926</v>
      </c>
      <c r="DS30" s="54">
        <f t="shared" si="224"/>
        <v>175</v>
      </c>
      <c r="DT30" s="55">
        <f t="shared" si="113"/>
        <v>885.99763776681527</v>
      </c>
      <c r="DU30" s="55">
        <f t="shared" si="225"/>
        <v>175</v>
      </c>
      <c r="DV30" s="54">
        <f t="shared" si="115"/>
        <v>4477.8494629099778</v>
      </c>
      <c r="DW30" s="54">
        <f t="shared" si="226"/>
        <v>115</v>
      </c>
      <c r="DX30" s="55">
        <f t="shared" si="117"/>
        <v>4661.1894577005232</v>
      </c>
      <c r="DY30" s="55">
        <f t="shared" si="227"/>
        <v>80</v>
      </c>
      <c r="DZ30" s="54">
        <f t="shared" si="119"/>
        <v>3421.1488942791998</v>
      </c>
      <c r="EA30" s="54">
        <f t="shared" si="228"/>
        <v>115</v>
      </c>
      <c r="EB30" s="55">
        <f t="shared" si="121"/>
        <v>5448.4555338327609</v>
      </c>
      <c r="EC30" s="55">
        <f t="shared" si="229"/>
        <v>70</v>
      </c>
      <c r="ED30" s="54">
        <f t="shared" si="123"/>
        <v>5731.5616704478343</v>
      </c>
      <c r="EE30" s="54">
        <f t="shared" si="230"/>
        <v>95</v>
      </c>
      <c r="EF30" s="55">
        <f t="shared" si="125"/>
        <v>2232.30989715128</v>
      </c>
      <c r="EG30" s="55">
        <f t="shared" si="231"/>
        <v>175</v>
      </c>
      <c r="EH30" s="54">
        <f t="shared" si="127"/>
        <v>5649.8658670613531</v>
      </c>
      <c r="EI30" s="54">
        <f t="shared" si="232"/>
        <v>70</v>
      </c>
      <c r="EJ30" s="55">
        <f t="shared" si="253"/>
        <v>5970.5560880038638</v>
      </c>
      <c r="EK30" s="55">
        <f t="shared" si="233"/>
        <v>70</v>
      </c>
      <c r="EL30" s="54">
        <f t="shared" si="253"/>
        <v>1936.0638451562957</v>
      </c>
      <c r="EM30" s="54">
        <f t="shared" si="234"/>
        <v>145</v>
      </c>
      <c r="EN30" s="55">
        <f t="shared" si="132"/>
        <v>1289.3333494637336</v>
      </c>
      <c r="EO30" s="55">
        <f t="shared" si="235"/>
        <v>190</v>
      </c>
      <c r="EP30" s="54">
        <f t="shared" si="134"/>
        <v>978.63109113811117</v>
      </c>
      <c r="EQ30" s="54">
        <f t="shared" si="236"/>
        <v>195</v>
      </c>
      <c r="ER30" s="55">
        <f t="shared" si="136"/>
        <v>5077.6549157927348</v>
      </c>
      <c r="ES30" s="55">
        <f t="shared" si="237"/>
        <v>105</v>
      </c>
      <c r="ET30" s="54">
        <f t="shared" si="254"/>
        <v>837.88616934689469</v>
      </c>
      <c r="EU30" s="54">
        <f t="shared" si="238"/>
        <v>215</v>
      </c>
      <c r="EV30" s="55">
        <f t="shared" si="254"/>
        <v>3974.2760021921358</v>
      </c>
      <c r="EW30" s="55">
        <f t="shared" si="239"/>
        <v>190</v>
      </c>
      <c r="EX30" s="54">
        <f t="shared" si="141"/>
        <v>4680.5026855696788</v>
      </c>
      <c r="EY30" s="54">
        <f t="shared" si="240"/>
        <v>80</v>
      </c>
      <c r="EZ30" s="55">
        <f t="shared" si="143"/>
        <v>4015.5787227354067</v>
      </c>
      <c r="FA30" s="55">
        <f t="shared" si="241"/>
        <v>120</v>
      </c>
      <c r="FB30" s="54">
        <f t="shared" si="145"/>
        <v>478.86190431040245</v>
      </c>
      <c r="FC30" s="54">
        <f t="shared" si="242"/>
        <v>215</v>
      </c>
      <c r="FD30" s="55">
        <f t="shared" si="147"/>
        <v>5277.0733570834063</v>
      </c>
      <c r="FE30" s="55">
        <f t="shared" si="243"/>
        <v>85</v>
      </c>
      <c r="FF30" s="54">
        <f t="shared" si="149"/>
        <v>3313.1249097411919</v>
      </c>
      <c r="FG30" s="54">
        <f t="shared" si="244"/>
        <v>140</v>
      </c>
      <c r="FH30" s="55">
        <f t="shared" si="255"/>
        <v>6759.6494546941949</v>
      </c>
      <c r="FI30" s="55">
        <f t="shared" si="245"/>
        <v>100</v>
      </c>
      <c r="FJ30" s="54">
        <f t="shared" si="255"/>
        <v>4384.9230893656304</v>
      </c>
      <c r="FK30" s="54">
        <f t="shared" si="246"/>
        <v>130</v>
      </c>
      <c r="FL30" s="55">
        <f t="shared" si="154"/>
        <v>1968.7670541430332</v>
      </c>
      <c r="FM30" s="55">
        <f t="shared" si="247"/>
        <v>190</v>
      </c>
      <c r="FN30" s="54">
        <f t="shared" si="156"/>
        <v>6957.1001233872876</v>
      </c>
      <c r="FO30" s="54">
        <f t="shared" si="248"/>
        <v>95</v>
      </c>
      <c r="FP30" s="55">
        <f t="shared" si="158"/>
        <v>4841.0840903928774</v>
      </c>
      <c r="FQ30" s="55">
        <f t="shared" si="249"/>
        <v>70</v>
      </c>
      <c r="FR30" s="54">
        <f t="shared" si="160"/>
        <v>7106.2866425256489</v>
      </c>
      <c r="FS30" s="54">
        <f t="shared" si="250"/>
        <v>105</v>
      </c>
      <c r="FT30" s="55">
        <f t="shared" si="162"/>
        <v>1670.7050528448642</v>
      </c>
      <c r="FU30" s="55">
        <f t="shared" si="251"/>
        <v>185</v>
      </c>
    </row>
    <row r="31" spans="1:177" x14ac:dyDescent="0.25">
      <c r="A31" s="6" t="s">
        <v>24</v>
      </c>
      <c r="B31" s="4">
        <v>388713</v>
      </c>
      <c r="C31" s="4">
        <v>6457766</v>
      </c>
      <c r="D31" s="23">
        <v>-32.010750000000002</v>
      </c>
      <c r="E31" s="26">
        <v>115.82170000000001</v>
      </c>
      <c r="F31" s="54">
        <f t="shared" si="164"/>
        <v>3307.2232806204888</v>
      </c>
      <c r="G31" s="54">
        <f t="shared" si="165"/>
        <v>40</v>
      </c>
      <c r="H31" s="55">
        <f t="shared" si="166"/>
        <v>2899.4672036627558</v>
      </c>
      <c r="I31" s="55">
        <f t="shared" si="167"/>
        <v>55</v>
      </c>
      <c r="J31" s="54">
        <f t="shared" si="0"/>
        <v>1079.5191575373881</v>
      </c>
      <c r="K31" s="54">
        <f t="shared" si="168"/>
        <v>35</v>
      </c>
      <c r="L31" s="55">
        <f t="shared" si="2"/>
        <v>1314.15426717593</v>
      </c>
      <c r="M31" s="55">
        <f t="shared" si="169"/>
        <v>330</v>
      </c>
      <c r="N31" s="54">
        <f t="shared" si="4"/>
        <v>1750.1618829491581</v>
      </c>
      <c r="O31" s="54">
        <f t="shared" si="170"/>
        <v>340</v>
      </c>
      <c r="P31" s="55">
        <f t="shared" si="6"/>
        <v>2110.7659398630608</v>
      </c>
      <c r="Q31" s="55">
        <f t="shared" si="171"/>
        <v>0</v>
      </c>
      <c r="R31" s="54">
        <f t="shared" si="8"/>
        <v>3849.2109581055702</v>
      </c>
      <c r="S31" s="54">
        <f t="shared" si="172"/>
        <v>295</v>
      </c>
      <c r="T31" s="55">
        <f t="shared" si="10"/>
        <v>3945.661102945819</v>
      </c>
      <c r="U31" s="55">
        <f t="shared" si="173"/>
        <v>295</v>
      </c>
      <c r="V31" s="54">
        <f t="shared" si="12"/>
        <v>3592.7441034453636</v>
      </c>
      <c r="W31" s="54">
        <f t="shared" si="174"/>
        <v>260</v>
      </c>
      <c r="X31" s="55">
        <f t="shared" si="14"/>
        <v>605.39986785594863</v>
      </c>
      <c r="Y31" s="55">
        <f t="shared" si="175"/>
        <v>25</v>
      </c>
      <c r="Z31" s="54">
        <f t="shared" si="16"/>
        <v>4393.9424408194218</v>
      </c>
      <c r="AA31" s="54">
        <f t="shared" si="176"/>
        <v>20</v>
      </c>
      <c r="AB31" s="55">
        <f t="shared" si="18"/>
        <v>2053.8979260738556</v>
      </c>
      <c r="AC31" s="55">
        <f t="shared" si="177"/>
        <v>265</v>
      </c>
      <c r="AD31" s="54">
        <f t="shared" si="20"/>
        <v>2204.4184739100892</v>
      </c>
      <c r="AE31" s="54">
        <f t="shared" si="178"/>
        <v>270</v>
      </c>
      <c r="AF31" s="55">
        <f t="shared" si="22"/>
        <v>4736.3150197806999</v>
      </c>
      <c r="AG31" s="55">
        <f t="shared" si="179"/>
        <v>295</v>
      </c>
      <c r="AH31" s="54">
        <f t="shared" si="24"/>
        <v>4452.5524067557008</v>
      </c>
      <c r="AI31" s="54">
        <f t="shared" si="180"/>
        <v>250</v>
      </c>
      <c r="AJ31" s="55">
        <f t="shared" si="26"/>
        <v>3827.7075395248471</v>
      </c>
      <c r="AK31" s="55">
        <f t="shared" si="181"/>
        <v>260</v>
      </c>
      <c r="AL31" s="54">
        <f t="shared" si="28"/>
        <v>4027.6741177304812</v>
      </c>
      <c r="AM31" s="54">
        <f t="shared" si="182"/>
        <v>300</v>
      </c>
      <c r="AN31" s="55">
        <f t="shared" si="30"/>
        <v>4193.7600764232693</v>
      </c>
      <c r="AO31" s="55">
        <f t="shared" si="183"/>
        <v>295</v>
      </c>
      <c r="AP31" s="54">
        <f t="shared" si="32"/>
        <v>3953.8826487390847</v>
      </c>
      <c r="AQ31" s="54">
        <f t="shared" si="184"/>
        <v>300</v>
      </c>
      <c r="AR31" s="55">
        <f t="shared" si="34"/>
        <v>3033.8934140993292</v>
      </c>
      <c r="AS31" s="55">
        <f t="shared" si="185"/>
        <v>55</v>
      </c>
      <c r="AT31" s="54">
        <f t="shared" si="36"/>
        <v>2941.5703289229718</v>
      </c>
      <c r="AU31" s="54">
        <f t="shared" si="186"/>
        <v>25</v>
      </c>
      <c r="AV31" s="55">
        <f t="shared" si="38"/>
        <v>4008.7353634033852</v>
      </c>
      <c r="AW31" s="55">
        <f t="shared" si="187"/>
        <v>295</v>
      </c>
      <c r="AX31" s="54">
        <f t="shared" si="40"/>
        <v>3433.0371675482638</v>
      </c>
      <c r="AY31" s="54">
        <f t="shared" si="188"/>
        <v>5</v>
      </c>
      <c r="AZ31" s="55">
        <f t="shared" si="42"/>
        <v>4564.3672069630857</v>
      </c>
      <c r="BA31" s="55">
        <f t="shared" si="189"/>
        <v>300</v>
      </c>
      <c r="BB31" s="54">
        <f t="shared" si="44"/>
        <v>0</v>
      </c>
      <c r="BC31" s="54" t="e">
        <f t="shared" si="190"/>
        <v>#DIV/0!</v>
      </c>
      <c r="BD31" s="55">
        <f t="shared" si="46"/>
        <v>716.59472507129158</v>
      </c>
      <c r="BE31" s="55">
        <f t="shared" si="191"/>
        <v>20</v>
      </c>
      <c r="BF31" s="54">
        <f t="shared" si="48"/>
        <v>3192.0961671958858</v>
      </c>
      <c r="BG31" s="54">
        <f t="shared" si="192"/>
        <v>20</v>
      </c>
      <c r="BH31" s="55">
        <f t="shared" si="50"/>
        <v>2015.8579630872543</v>
      </c>
      <c r="BI31" s="55">
        <f t="shared" si="193"/>
        <v>20</v>
      </c>
      <c r="BJ31" s="54">
        <f t="shared" si="52"/>
        <v>1695.9588174020214</v>
      </c>
      <c r="BK31" s="54">
        <f t="shared" si="194"/>
        <v>10</v>
      </c>
      <c r="BL31" s="55">
        <f t="shared" si="54"/>
        <v>1640.2040135401858</v>
      </c>
      <c r="BM31" s="55">
        <f t="shared" si="195"/>
        <v>295</v>
      </c>
      <c r="BN31" s="54">
        <f t="shared" si="56"/>
        <v>4737.403882533381</v>
      </c>
      <c r="BO31" s="54">
        <f t="shared" si="196"/>
        <v>245</v>
      </c>
      <c r="BP31" s="55">
        <f t="shared" si="58"/>
        <v>2458.6571861577208</v>
      </c>
      <c r="BQ31" s="55">
        <f t="shared" si="197"/>
        <v>45</v>
      </c>
      <c r="BR31" s="54">
        <f t="shared" si="60"/>
        <v>2539.9372039481605</v>
      </c>
      <c r="BS31" s="54">
        <f t="shared" si="198"/>
        <v>40</v>
      </c>
      <c r="BT31" s="55">
        <f t="shared" si="62"/>
        <v>1727.1845679751152</v>
      </c>
      <c r="BU31" s="55">
        <f t="shared" si="199"/>
        <v>65</v>
      </c>
      <c r="BV31" s="54">
        <f t="shared" si="64"/>
        <v>1575.4152355564127</v>
      </c>
      <c r="BW31" s="54">
        <f t="shared" si="200"/>
        <v>335</v>
      </c>
      <c r="BX31" s="55">
        <f t="shared" si="66"/>
        <v>1931.7795563980953</v>
      </c>
      <c r="BY31" s="55">
        <f t="shared" si="201"/>
        <v>0</v>
      </c>
      <c r="BZ31" s="54">
        <f t="shared" si="68"/>
        <v>2914.0406654677968</v>
      </c>
      <c r="CA31" s="54">
        <f t="shared" si="202"/>
        <v>60</v>
      </c>
      <c r="CB31" s="55">
        <f t="shared" si="70"/>
        <v>3805.8439865950381</v>
      </c>
      <c r="CC31" s="55">
        <f t="shared" si="203"/>
        <v>20</v>
      </c>
      <c r="CD31" s="54">
        <f t="shared" si="72"/>
        <v>2593.1480867856353</v>
      </c>
      <c r="CE31" s="54">
        <f t="shared" si="204"/>
        <v>20</v>
      </c>
      <c r="CF31" s="55">
        <f t="shared" si="74"/>
        <v>4390.7145215555593</v>
      </c>
      <c r="CG31" s="55">
        <f t="shared" si="205"/>
        <v>300</v>
      </c>
      <c r="CH31" s="54">
        <f t="shared" si="76"/>
        <v>2660.0774339133482</v>
      </c>
      <c r="CI31" s="54">
        <f t="shared" si="206"/>
        <v>55</v>
      </c>
      <c r="CJ31" s="55">
        <f t="shared" si="78"/>
        <v>4969.3679678607014</v>
      </c>
      <c r="CK31" s="55">
        <f t="shared" si="207"/>
        <v>20</v>
      </c>
      <c r="CL31" s="54">
        <f t="shared" si="80"/>
        <v>3123.3219494634236</v>
      </c>
      <c r="CM31" s="54">
        <f t="shared" si="208"/>
        <v>15</v>
      </c>
      <c r="CN31" s="55">
        <f t="shared" si="82"/>
        <v>1840.9145182527448</v>
      </c>
      <c r="CO31" s="55">
        <f t="shared" si="209"/>
        <v>255</v>
      </c>
      <c r="CP31" s="54">
        <f t="shared" si="84"/>
        <v>2724.8340390731178</v>
      </c>
      <c r="CQ31" s="54">
        <f t="shared" si="210"/>
        <v>80</v>
      </c>
      <c r="CR31" s="55">
        <f t="shared" si="86"/>
        <v>3227.1710986484568</v>
      </c>
      <c r="CS31" s="55">
        <f t="shared" si="211"/>
        <v>15</v>
      </c>
      <c r="CT31" s="54">
        <f t="shared" si="88"/>
        <v>3066.9405901858963</v>
      </c>
      <c r="CU31" s="54">
        <f t="shared" si="212"/>
        <v>10</v>
      </c>
      <c r="CV31" s="55">
        <f t="shared" si="90"/>
        <v>4253.8496354360113</v>
      </c>
      <c r="CW31" s="55">
        <f t="shared" si="213"/>
        <v>290</v>
      </c>
      <c r="CX31" s="54">
        <f t="shared" si="92"/>
        <v>2345.3715450341806</v>
      </c>
      <c r="CY31" s="54">
        <f t="shared" si="214"/>
        <v>270</v>
      </c>
      <c r="CZ31" s="55">
        <f t="shared" si="94"/>
        <v>4513.8750868130919</v>
      </c>
      <c r="DA31" s="55">
        <f t="shared" si="215"/>
        <v>275</v>
      </c>
      <c r="DB31" s="54">
        <f t="shared" si="96"/>
        <v>2939.6450807534652</v>
      </c>
      <c r="DC31" s="54">
        <f t="shared" si="216"/>
        <v>15</v>
      </c>
      <c r="DD31" s="55">
        <f t="shared" si="98"/>
        <v>5493.0510754080142</v>
      </c>
      <c r="DE31" s="55">
        <f t="shared" si="217"/>
        <v>255</v>
      </c>
      <c r="DF31" s="54">
        <f t="shared" si="100"/>
        <v>2102.4368459385632</v>
      </c>
      <c r="DG31" s="54">
        <f t="shared" si="218"/>
        <v>10</v>
      </c>
      <c r="DH31" s="55">
        <f t="shared" si="102"/>
        <v>2085.2292439921325</v>
      </c>
      <c r="DI31" s="55">
        <f t="shared" si="219"/>
        <v>20</v>
      </c>
      <c r="DJ31" s="54">
        <f t="shared" si="252"/>
        <v>3726.066618434978</v>
      </c>
      <c r="DK31" s="54">
        <f t="shared" si="220"/>
        <v>280</v>
      </c>
      <c r="DL31" s="55">
        <f t="shared" si="252"/>
        <v>3906.0118004175029</v>
      </c>
      <c r="DM31" s="55">
        <f t="shared" si="221"/>
        <v>280</v>
      </c>
      <c r="DN31" s="54">
        <f t="shared" si="107"/>
        <v>1773.6682814261374</v>
      </c>
      <c r="DO31" s="54">
        <f t="shared" si="222"/>
        <v>340</v>
      </c>
      <c r="DP31" s="55">
        <f t="shared" si="109"/>
        <v>1973.4487578855449</v>
      </c>
      <c r="DQ31" s="55">
        <f t="shared" si="223"/>
        <v>30</v>
      </c>
      <c r="DR31" s="54">
        <f t="shared" si="111"/>
        <v>4087.4506968548653</v>
      </c>
      <c r="DS31" s="54">
        <f t="shared" si="224"/>
        <v>285</v>
      </c>
      <c r="DT31" s="55">
        <f t="shared" si="113"/>
        <v>4133.1759215969614</v>
      </c>
      <c r="DU31" s="55">
        <f t="shared" si="225"/>
        <v>290</v>
      </c>
      <c r="DV31" s="54">
        <f t="shared" si="115"/>
        <v>3801.2619602630857</v>
      </c>
      <c r="DW31" s="54">
        <f t="shared" si="226"/>
        <v>315</v>
      </c>
      <c r="DX31" s="55">
        <f t="shared" si="117"/>
        <v>2965.7379645091464</v>
      </c>
      <c r="DY31" s="55">
        <f t="shared" si="227"/>
        <v>10</v>
      </c>
      <c r="DZ31" s="54">
        <f t="shared" si="119"/>
        <v>1221.4594259102164</v>
      </c>
      <c r="EA31" s="54">
        <f t="shared" si="228"/>
        <v>315</v>
      </c>
      <c r="EB31" s="55">
        <f t="shared" si="121"/>
        <v>4269.3005156785921</v>
      </c>
      <c r="EC31" s="55">
        <f t="shared" si="229"/>
        <v>15</v>
      </c>
      <c r="ED31" s="54">
        <f t="shared" si="123"/>
        <v>2655.161157294217</v>
      </c>
      <c r="EE31" s="54">
        <f t="shared" si="230"/>
        <v>40</v>
      </c>
      <c r="EF31" s="55">
        <f t="shared" si="125"/>
        <v>3894.9766724503152</v>
      </c>
      <c r="EG31" s="55">
        <f t="shared" si="231"/>
        <v>270</v>
      </c>
      <c r="EH31" s="54">
        <f t="shared" si="127"/>
        <v>4237.9748803921866</v>
      </c>
      <c r="EI31" s="54">
        <f t="shared" si="232"/>
        <v>20</v>
      </c>
      <c r="EJ31" s="55">
        <f t="shared" si="253"/>
        <v>4655.6756759894688</v>
      </c>
      <c r="EK31" s="55">
        <f t="shared" si="233"/>
        <v>20</v>
      </c>
      <c r="EL31" s="54">
        <f t="shared" si="253"/>
        <v>2987.4563321529786</v>
      </c>
      <c r="EM31" s="54">
        <f t="shared" si="234"/>
        <v>280</v>
      </c>
      <c r="EN31" s="55">
        <f t="shared" si="132"/>
        <v>4314.9929727744029</v>
      </c>
      <c r="EO31" s="55">
        <f t="shared" si="235"/>
        <v>280</v>
      </c>
      <c r="EP31" s="54">
        <f t="shared" si="134"/>
        <v>4436.4094816149691</v>
      </c>
      <c r="EQ31" s="54">
        <f t="shared" si="236"/>
        <v>285</v>
      </c>
      <c r="ER31" s="55">
        <f t="shared" si="136"/>
        <v>1244.0693621370885</v>
      </c>
      <c r="ES31" s="55">
        <f t="shared" si="237"/>
        <v>45</v>
      </c>
      <c r="ET31" s="54">
        <f t="shared" si="254"/>
        <v>4715.6554392355438</v>
      </c>
      <c r="EU31" s="54">
        <f t="shared" si="238"/>
        <v>290</v>
      </c>
      <c r="EV31" s="55">
        <f t="shared" si="254"/>
        <v>4956.3488478516365</v>
      </c>
      <c r="EW31" s="55">
        <f t="shared" si="239"/>
        <v>250</v>
      </c>
      <c r="EX31" s="54">
        <f t="shared" si="141"/>
        <v>3249.2098172605024</v>
      </c>
      <c r="EY31" s="54">
        <f t="shared" si="240"/>
        <v>10</v>
      </c>
      <c r="EZ31" s="55">
        <f t="shared" si="143"/>
        <v>548.80050747579219</v>
      </c>
      <c r="FA31" s="55">
        <f t="shared" si="241"/>
        <v>300</v>
      </c>
      <c r="FB31" s="54">
        <f t="shared" si="145"/>
        <v>4631.0128917333859</v>
      </c>
      <c r="FC31" s="54">
        <f t="shared" si="242"/>
        <v>295</v>
      </c>
      <c r="FD31" s="55">
        <f t="shared" si="147"/>
        <v>3021.5679597924805</v>
      </c>
      <c r="FE31" s="55">
        <f t="shared" si="243"/>
        <v>25</v>
      </c>
      <c r="FF31" s="54">
        <f t="shared" si="149"/>
        <v>1923.9235989226911</v>
      </c>
      <c r="FG31" s="54">
        <f t="shared" si="244"/>
        <v>260</v>
      </c>
      <c r="FH31" s="55">
        <f t="shared" si="255"/>
        <v>2891.9085582393809</v>
      </c>
      <c r="FI31" s="55">
        <f t="shared" si="245"/>
        <v>65</v>
      </c>
      <c r="FJ31" s="54">
        <f t="shared" si="255"/>
        <v>685.03973259820737</v>
      </c>
      <c r="FK31" s="54">
        <f t="shared" si="246"/>
        <v>225</v>
      </c>
      <c r="FL31" s="55">
        <f t="shared" si="154"/>
        <v>4361.7908245508297</v>
      </c>
      <c r="FM31" s="55">
        <f t="shared" si="247"/>
        <v>275</v>
      </c>
      <c r="FN31" s="54">
        <f t="shared" si="156"/>
        <v>3295.6322832474316</v>
      </c>
      <c r="FO31" s="54">
        <f t="shared" si="248"/>
        <v>65</v>
      </c>
      <c r="FP31" s="55">
        <f t="shared" si="158"/>
        <v>4022.686694617998</v>
      </c>
      <c r="FQ31" s="55">
        <f t="shared" si="249"/>
        <v>5</v>
      </c>
      <c r="FR31" s="54">
        <f t="shared" si="160"/>
        <v>2916.2052825665837</v>
      </c>
      <c r="FS31" s="54">
        <f t="shared" si="250"/>
        <v>80</v>
      </c>
      <c r="FT31" s="55">
        <f t="shared" si="162"/>
        <v>4163.1625879371331</v>
      </c>
      <c r="FU31" s="55">
        <f t="shared" si="251"/>
        <v>275</v>
      </c>
    </row>
    <row r="32" spans="1:177" x14ac:dyDescent="0.25">
      <c r="A32" s="53" t="s">
        <v>25</v>
      </c>
      <c r="B32" s="4">
        <v>388945</v>
      </c>
      <c r="C32" s="4">
        <v>6458444</v>
      </c>
      <c r="D32" s="23">
        <v>-32.004657999999999</v>
      </c>
      <c r="E32" s="26">
        <v>115.824236</v>
      </c>
      <c r="F32" s="54">
        <f t="shared" si="164"/>
        <v>2656.1446865164507</v>
      </c>
      <c r="G32" s="54">
        <f t="shared" si="165"/>
        <v>45</v>
      </c>
      <c r="H32" s="55">
        <f t="shared" si="166"/>
        <v>2356.5224944304186</v>
      </c>
      <c r="I32" s="55">
        <f t="shared" si="167"/>
        <v>65</v>
      </c>
      <c r="J32" s="54">
        <f t="shared" si="0"/>
        <v>447.24777863065003</v>
      </c>
      <c r="K32" s="54">
        <f t="shared" si="168"/>
        <v>65</v>
      </c>
      <c r="L32" s="55">
        <f t="shared" si="2"/>
        <v>1018.1793828540274</v>
      </c>
      <c r="M32" s="55">
        <f t="shared" si="169"/>
        <v>295</v>
      </c>
      <c r="N32" s="54">
        <f t="shared" si="4"/>
        <v>1271.1963425720689</v>
      </c>
      <c r="O32" s="54">
        <f t="shared" si="170"/>
        <v>320</v>
      </c>
      <c r="P32" s="55">
        <f t="shared" si="6"/>
        <v>1446.4209324582823</v>
      </c>
      <c r="Q32" s="55">
        <f t="shared" si="171"/>
        <v>355</v>
      </c>
      <c r="R32" s="54">
        <f t="shared" si="8"/>
        <v>3835.8875113850772</v>
      </c>
      <c r="S32" s="54">
        <f t="shared" si="172"/>
        <v>285</v>
      </c>
      <c r="T32" s="55">
        <f t="shared" si="10"/>
        <v>3970.0091661480787</v>
      </c>
      <c r="U32" s="55">
        <f t="shared" si="173"/>
        <v>280</v>
      </c>
      <c r="V32" s="54">
        <f t="shared" si="12"/>
        <v>3992.8403677911706</v>
      </c>
      <c r="W32" s="54">
        <f t="shared" si="174"/>
        <v>250</v>
      </c>
      <c r="X32" s="55">
        <f t="shared" si="14"/>
        <v>129.71121771072848</v>
      </c>
      <c r="Y32" s="55">
        <f t="shared" si="175"/>
        <v>170</v>
      </c>
      <c r="Z32" s="54">
        <f t="shared" si="16"/>
        <v>3677.3641858944943</v>
      </c>
      <c r="AA32" s="54">
        <f t="shared" si="176"/>
        <v>20</v>
      </c>
      <c r="AB32" s="55">
        <f t="shared" si="18"/>
        <v>2445.6483146114761</v>
      </c>
      <c r="AC32" s="55">
        <f t="shared" si="177"/>
        <v>250</v>
      </c>
      <c r="AD32" s="54">
        <f t="shared" si="20"/>
        <v>2553.889724953995</v>
      </c>
      <c r="AE32" s="54">
        <f t="shared" si="178"/>
        <v>250</v>
      </c>
      <c r="AF32" s="55">
        <f t="shared" si="22"/>
        <v>4704.6399996811879</v>
      </c>
      <c r="AG32" s="55">
        <f t="shared" si="179"/>
        <v>285</v>
      </c>
      <c r="AH32" s="54">
        <f t="shared" si="24"/>
        <v>4945.0650134167927</v>
      </c>
      <c r="AI32" s="54">
        <f t="shared" si="180"/>
        <v>240</v>
      </c>
      <c r="AJ32" s="55">
        <f t="shared" si="26"/>
        <v>4223.548696550668</v>
      </c>
      <c r="AK32" s="55">
        <f t="shared" si="181"/>
        <v>250</v>
      </c>
      <c r="AL32" s="54">
        <f t="shared" si="28"/>
        <v>3955.2209468676729</v>
      </c>
      <c r="AM32" s="54">
        <f t="shared" si="182"/>
        <v>290</v>
      </c>
      <c r="AN32" s="55">
        <f t="shared" si="30"/>
        <v>4161.2949353057347</v>
      </c>
      <c r="AO32" s="55">
        <f t="shared" si="183"/>
        <v>285</v>
      </c>
      <c r="AP32" s="54">
        <f t="shared" si="32"/>
        <v>3903.8770472441879</v>
      </c>
      <c r="AQ32" s="54">
        <f t="shared" si="184"/>
        <v>290</v>
      </c>
      <c r="AR32" s="55">
        <f t="shared" si="34"/>
        <v>2468.2417538047048</v>
      </c>
      <c r="AS32" s="55">
        <f t="shared" si="185"/>
        <v>60</v>
      </c>
      <c r="AT32" s="54">
        <f t="shared" si="36"/>
        <v>2227.2781595481065</v>
      </c>
      <c r="AU32" s="54">
        <f t="shared" si="186"/>
        <v>25</v>
      </c>
      <c r="AV32" s="55">
        <f t="shared" si="38"/>
        <v>4002.8901026384001</v>
      </c>
      <c r="AW32" s="55">
        <f t="shared" si="187"/>
        <v>285</v>
      </c>
      <c r="AX32" s="54">
        <f t="shared" si="40"/>
        <v>2744.8601447268911</v>
      </c>
      <c r="AY32" s="54">
        <f t="shared" si="188"/>
        <v>0</v>
      </c>
      <c r="AZ32" s="55">
        <f t="shared" si="42"/>
        <v>4504.0999100819245</v>
      </c>
      <c r="BA32" s="55">
        <f t="shared" si="189"/>
        <v>290</v>
      </c>
      <c r="BB32" s="54">
        <f t="shared" si="44"/>
        <v>716.59472507129158</v>
      </c>
      <c r="BC32" s="54">
        <f t="shared" si="190"/>
        <v>200</v>
      </c>
      <c r="BD32" s="55">
        <f t="shared" si="46"/>
        <v>0</v>
      </c>
      <c r="BE32" s="55" t="e">
        <f t="shared" si="191"/>
        <v>#DIV/0!</v>
      </c>
      <c r="BF32" s="54">
        <f t="shared" si="48"/>
        <v>2475.7655487340726</v>
      </c>
      <c r="BG32" s="54">
        <f t="shared" si="192"/>
        <v>20</v>
      </c>
      <c r="BH32" s="55">
        <f t="shared" si="50"/>
        <v>1301.0194270366233</v>
      </c>
      <c r="BI32" s="55">
        <f t="shared" si="193"/>
        <v>25</v>
      </c>
      <c r="BJ32" s="54">
        <f t="shared" si="52"/>
        <v>988.73867023480534</v>
      </c>
      <c r="BK32" s="54">
        <f t="shared" si="194"/>
        <v>5</v>
      </c>
      <c r="BL32" s="55">
        <f t="shared" si="54"/>
        <v>1730.9023743220803</v>
      </c>
      <c r="BM32" s="55">
        <f t="shared" si="195"/>
        <v>270</v>
      </c>
      <c r="BN32" s="54">
        <f t="shared" si="56"/>
        <v>5247.2239176484381</v>
      </c>
      <c r="BO32" s="54">
        <f t="shared" si="196"/>
        <v>240</v>
      </c>
      <c r="BP32" s="55">
        <f t="shared" si="58"/>
        <v>1843.3814515938479</v>
      </c>
      <c r="BQ32" s="55">
        <f t="shared" si="197"/>
        <v>55</v>
      </c>
      <c r="BR32" s="54">
        <f t="shared" si="60"/>
        <v>1874.6234288517787</v>
      </c>
      <c r="BS32" s="54">
        <f t="shared" si="198"/>
        <v>45</v>
      </c>
      <c r="BT32" s="55">
        <f t="shared" si="62"/>
        <v>1319.0971935461148</v>
      </c>
      <c r="BU32" s="55">
        <f t="shared" si="199"/>
        <v>85</v>
      </c>
      <c r="BV32" s="54">
        <f t="shared" si="64"/>
        <v>1157.2665865718673</v>
      </c>
      <c r="BW32" s="54">
        <f t="shared" si="200"/>
        <v>310</v>
      </c>
      <c r="BX32" s="55">
        <f t="shared" si="66"/>
        <v>1276.4607978540309</v>
      </c>
      <c r="BY32" s="55">
        <f t="shared" si="201"/>
        <v>350</v>
      </c>
      <c r="BZ32" s="54">
        <f t="shared" si="68"/>
        <v>2401.2132350126676</v>
      </c>
      <c r="CA32" s="54">
        <f t="shared" si="202"/>
        <v>70</v>
      </c>
      <c r="CB32" s="55">
        <f t="shared" si="70"/>
        <v>3089.2677019795578</v>
      </c>
      <c r="CC32" s="55">
        <f t="shared" si="203"/>
        <v>20</v>
      </c>
      <c r="CD32" s="54">
        <f t="shared" si="72"/>
        <v>1876.7559777445761</v>
      </c>
      <c r="CE32" s="54">
        <f t="shared" si="204"/>
        <v>20</v>
      </c>
      <c r="CF32" s="55">
        <f t="shared" si="74"/>
        <v>4347.1415217127769</v>
      </c>
      <c r="CG32" s="55">
        <f t="shared" si="205"/>
        <v>290</v>
      </c>
      <c r="CH32" s="54">
        <f t="shared" si="76"/>
        <v>2139.8984964601095</v>
      </c>
      <c r="CI32" s="54">
        <f t="shared" si="206"/>
        <v>70</v>
      </c>
      <c r="CJ32" s="55">
        <f t="shared" si="78"/>
        <v>4252.8816113313096</v>
      </c>
      <c r="CK32" s="55">
        <f t="shared" si="207"/>
        <v>20</v>
      </c>
      <c r="CL32" s="54">
        <f t="shared" si="80"/>
        <v>2408.1195983588523</v>
      </c>
      <c r="CM32" s="54">
        <f t="shared" si="208"/>
        <v>15</v>
      </c>
      <c r="CN32" s="55">
        <f t="shared" si="82"/>
        <v>2305.3125314275981</v>
      </c>
      <c r="CO32" s="55">
        <f t="shared" si="209"/>
        <v>240</v>
      </c>
      <c r="CP32" s="54">
        <f t="shared" si="84"/>
        <v>2459.1506902630995</v>
      </c>
      <c r="CQ32" s="54">
        <f t="shared" si="210"/>
        <v>95</v>
      </c>
      <c r="CR32" s="55">
        <f t="shared" si="86"/>
        <v>2517.2008122774969</v>
      </c>
      <c r="CS32" s="55">
        <f t="shared" si="211"/>
        <v>10</v>
      </c>
      <c r="CT32" s="54">
        <f t="shared" si="88"/>
        <v>2363.0106050450217</v>
      </c>
      <c r="CU32" s="54">
        <f t="shared" si="212"/>
        <v>5</v>
      </c>
      <c r="CV32" s="55">
        <f t="shared" si="90"/>
        <v>4312.8156465236762</v>
      </c>
      <c r="CW32" s="55">
        <f t="shared" si="213"/>
        <v>280</v>
      </c>
      <c r="CX32" s="54">
        <f t="shared" si="92"/>
        <v>2677.5213404369233</v>
      </c>
      <c r="CY32" s="54">
        <f t="shared" si="214"/>
        <v>255</v>
      </c>
      <c r="CZ32" s="55">
        <f t="shared" si="94"/>
        <v>4758.8332204990629</v>
      </c>
      <c r="DA32" s="55">
        <f t="shared" si="215"/>
        <v>265</v>
      </c>
      <c r="DB32" s="54">
        <f t="shared" si="96"/>
        <v>2229.1962097178975</v>
      </c>
      <c r="DC32" s="54">
        <f t="shared" si="216"/>
        <v>10</v>
      </c>
      <c r="DD32" s="55">
        <f t="shared" si="98"/>
        <v>5930.1303362501058</v>
      </c>
      <c r="DE32" s="55">
        <f t="shared" si="217"/>
        <v>250</v>
      </c>
      <c r="DF32" s="54">
        <f t="shared" si="100"/>
        <v>1396.0289194815289</v>
      </c>
      <c r="DG32" s="54">
        <f t="shared" si="218"/>
        <v>10</v>
      </c>
      <c r="DH32" s="55">
        <f t="shared" si="102"/>
        <v>1368.6902498374129</v>
      </c>
      <c r="DI32" s="55">
        <f t="shared" si="219"/>
        <v>20</v>
      </c>
      <c r="DJ32" s="54">
        <f t="shared" si="252"/>
        <v>3908.4733038939621</v>
      </c>
      <c r="DK32" s="54">
        <f t="shared" si="220"/>
        <v>270</v>
      </c>
      <c r="DL32" s="55">
        <f t="shared" si="252"/>
        <v>4056.2933406005336</v>
      </c>
      <c r="DM32" s="55">
        <f t="shared" si="221"/>
        <v>270</v>
      </c>
      <c r="DN32" s="54">
        <f t="shared" si="107"/>
        <v>1327.859734791833</v>
      </c>
      <c r="DO32" s="54">
        <f t="shared" si="222"/>
        <v>315</v>
      </c>
      <c r="DP32" s="55">
        <f t="shared" si="109"/>
        <v>1278.4302875010433</v>
      </c>
      <c r="DQ32" s="55">
        <f t="shared" si="223"/>
        <v>35</v>
      </c>
      <c r="DR32" s="54">
        <f t="shared" si="111"/>
        <v>4181.7973332585125</v>
      </c>
      <c r="DS32" s="54">
        <f t="shared" si="224"/>
        <v>275</v>
      </c>
      <c r="DT32" s="55">
        <f t="shared" si="113"/>
        <v>4205.8865903775977</v>
      </c>
      <c r="DU32" s="55">
        <f t="shared" si="225"/>
        <v>280</v>
      </c>
      <c r="DV32" s="54">
        <f t="shared" si="115"/>
        <v>3121.7399854911769</v>
      </c>
      <c r="DW32" s="54">
        <f t="shared" si="226"/>
        <v>280</v>
      </c>
      <c r="DX32" s="55">
        <f t="shared" si="117"/>
        <v>2257.527097551816</v>
      </c>
      <c r="DY32" s="55">
        <f t="shared" si="227"/>
        <v>10</v>
      </c>
      <c r="DZ32" s="54">
        <f t="shared" si="119"/>
        <v>1099.7217432629523</v>
      </c>
      <c r="EA32" s="54">
        <f t="shared" si="228"/>
        <v>280</v>
      </c>
      <c r="EB32" s="55">
        <f t="shared" si="121"/>
        <v>3555.4699198430644</v>
      </c>
      <c r="EC32" s="55">
        <f t="shared" si="229"/>
        <v>15</v>
      </c>
      <c r="ED32" s="54">
        <f t="shared" si="123"/>
        <v>2003.6008068525737</v>
      </c>
      <c r="EE32" s="54">
        <f t="shared" si="230"/>
        <v>50</v>
      </c>
      <c r="EF32" s="55">
        <f t="shared" si="125"/>
        <v>4193.7016031924568</v>
      </c>
      <c r="EG32" s="55">
        <f t="shared" si="231"/>
        <v>260</v>
      </c>
      <c r="EH32" s="54">
        <f t="shared" si="127"/>
        <v>3521.4882985110348</v>
      </c>
      <c r="EI32" s="54">
        <f t="shared" si="232"/>
        <v>20</v>
      </c>
      <c r="EJ32" s="55">
        <f t="shared" si="253"/>
        <v>3939.0811111222374</v>
      </c>
      <c r="EK32" s="55">
        <f t="shared" si="233"/>
        <v>20</v>
      </c>
      <c r="EL32" s="54">
        <f t="shared" si="253"/>
        <v>3169.6866962715899</v>
      </c>
      <c r="EM32" s="54">
        <f t="shared" si="234"/>
        <v>270</v>
      </c>
      <c r="EN32" s="55">
        <f t="shared" si="132"/>
        <v>4460.1512123471221</v>
      </c>
      <c r="EO32" s="55">
        <f t="shared" si="235"/>
        <v>275</v>
      </c>
      <c r="EP32" s="54">
        <f t="shared" si="134"/>
        <v>4531.4185013054839</v>
      </c>
      <c r="EQ32" s="54">
        <f t="shared" si="236"/>
        <v>275</v>
      </c>
      <c r="ER32" s="55">
        <f t="shared" si="136"/>
        <v>684.90662384975496</v>
      </c>
      <c r="ES32" s="55">
        <f t="shared" si="237"/>
        <v>75</v>
      </c>
      <c r="ET32" s="54">
        <f t="shared" si="254"/>
        <v>4780.4806783477679</v>
      </c>
      <c r="EU32" s="54">
        <f t="shared" si="238"/>
        <v>280</v>
      </c>
      <c r="EV32" s="55">
        <f t="shared" si="254"/>
        <v>5443.0303087159355</v>
      </c>
      <c r="EW32" s="55">
        <f t="shared" si="239"/>
        <v>240</v>
      </c>
      <c r="EX32" s="54">
        <f t="shared" si="141"/>
        <v>2544.7254436088474</v>
      </c>
      <c r="EY32" s="54">
        <f t="shared" si="240"/>
        <v>10</v>
      </c>
      <c r="EZ32" s="55">
        <f t="shared" si="143"/>
        <v>831.89931404683136</v>
      </c>
      <c r="FA32" s="55">
        <f t="shared" si="241"/>
        <v>240</v>
      </c>
      <c r="FB32" s="54">
        <f t="shared" si="145"/>
        <v>4643.7709809378475</v>
      </c>
      <c r="FC32" s="54">
        <f t="shared" si="242"/>
        <v>285</v>
      </c>
      <c r="FD32" s="55">
        <f t="shared" si="147"/>
        <v>2308.440781466928</v>
      </c>
      <c r="FE32" s="55">
        <f t="shared" si="243"/>
        <v>25</v>
      </c>
      <c r="FF32" s="54">
        <f t="shared" si="149"/>
        <v>2366.3517242358862</v>
      </c>
      <c r="FG32" s="54">
        <f t="shared" si="244"/>
        <v>245</v>
      </c>
      <c r="FH32" s="55">
        <f t="shared" si="255"/>
        <v>2470.4746491311253</v>
      </c>
      <c r="FI32" s="55">
        <f t="shared" si="245"/>
        <v>80</v>
      </c>
      <c r="FJ32" s="54">
        <f t="shared" si="255"/>
        <v>1357.9070425811117</v>
      </c>
      <c r="FK32" s="54">
        <f t="shared" si="246"/>
        <v>215</v>
      </c>
      <c r="FL32" s="55">
        <f t="shared" si="154"/>
        <v>4611.3657022216876</v>
      </c>
      <c r="FM32" s="55">
        <f t="shared" si="247"/>
        <v>265</v>
      </c>
      <c r="FN32" s="54">
        <f t="shared" si="156"/>
        <v>2814.8866350675289</v>
      </c>
      <c r="FO32" s="54">
        <f t="shared" si="248"/>
        <v>75</v>
      </c>
      <c r="FP32" s="55">
        <f t="shared" si="158"/>
        <v>3326.2945261064501</v>
      </c>
      <c r="FQ32" s="55">
        <f t="shared" si="249"/>
        <v>5</v>
      </c>
      <c r="FR32" s="54">
        <f t="shared" si="160"/>
        <v>2655.9110923151434</v>
      </c>
      <c r="FS32" s="54">
        <f t="shared" si="250"/>
        <v>95</v>
      </c>
      <c r="FT32" s="55">
        <f t="shared" si="162"/>
        <v>4370.1002017802693</v>
      </c>
      <c r="FU32" s="55">
        <f t="shared" si="251"/>
        <v>265</v>
      </c>
    </row>
    <row r="33" spans="1:177" x14ac:dyDescent="0.25">
      <c r="A33" s="6" t="s">
        <v>26</v>
      </c>
      <c r="B33" s="4">
        <v>389673.95056019397</v>
      </c>
      <c r="C33" s="4">
        <v>6460810.0190474913</v>
      </c>
      <c r="D33" s="23">
        <v>-31.983388300000001</v>
      </c>
      <c r="E33" s="26">
        <v>115.8322229</v>
      </c>
      <c r="F33" s="54">
        <f t="shared" si="164"/>
        <v>1318.6436981283271</v>
      </c>
      <c r="G33" s="54">
        <f t="shared" si="165"/>
        <v>115</v>
      </c>
      <c r="H33" s="55">
        <f t="shared" si="166"/>
        <v>1964.8451427810585</v>
      </c>
      <c r="I33" s="55">
        <f t="shared" si="167"/>
        <v>135</v>
      </c>
      <c r="J33" s="54">
        <f t="shared" si="0"/>
        <v>2194.9041681231797</v>
      </c>
      <c r="K33" s="54">
        <f t="shared" si="168"/>
        <v>190</v>
      </c>
      <c r="L33" s="55">
        <f t="shared" si="2"/>
        <v>2530.0771805815784</v>
      </c>
      <c r="M33" s="55">
        <f t="shared" si="169"/>
        <v>220</v>
      </c>
      <c r="N33" s="54">
        <f t="shared" si="4"/>
        <v>2086.7948951679346</v>
      </c>
      <c r="O33" s="54">
        <f t="shared" si="170"/>
        <v>230</v>
      </c>
      <c r="P33" s="55">
        <f t="shared" si="6"/>
        <v>1316.9684854852908</v>
      </c>
      <c r="Q33" s="55">
        <f t="shared" si="171"/>
        <v>225</v>
      </c>
      <c r="R33" s="54">
        <f t="shared" si="8"/>
        <v>4656.1031102554534</v>
      </c>
      <c r="S33" s="54">
        <f t="shared" si="172"/>
        <v>250</v>
      </c>
      <c r="T33" s="55">
        <f t="shared" si="10"/>
        <v>4871.1342595328906</v>
      </c>
      <c r="U33" s="55">
        <f t="shared" si="173"/>
        <v>250</v>
      </c>
      <c r="V33" s="54">
        <f t="shared" si="12"/>
        <v>5817.8921303959232</v>
      </c>
      <c r="W33" s="54">
        <f t="shared" si="174"/>
        <v>230</v>
      </c>
      <c r="X33" s="55">
        <f t="shared" si="14"/>
        <v>2592.5518326406004</v>
      </c>
      <c r="Y33" s="55">
        <f t="shared" si="175"/>
        <v>195</v>
      </c>
      <c r="Z33" s="54">
        <f t="shared" si="16"/>
        <v>1203.67451508251</v>
      </c>
      <c r="AA33" s="54">
        <f t="shared" si="176"/>
        <v>20</v>
      </c>
      <c r="AB33" s="55">
        <f t="shared" si="18"/>
        <v>4437.0131125135185</v>
      </c>
      <c r="AC33" s="55">
        <f t="shared" si="177"/>
        <v>220</v>
      </c>
      <c r="AD33" s="54">
        <f t="shared" si="20"/>
        <v>4455.7867505168433</v>
      </c>
      <c r="AE33" s="54">
        <f t="shared" si="178"/>
        <v>225</v>
      </c>
      <c r="AF33" s="55">
        <f t="shared" si="22"/>
        <v>5318.4526971306668</v>
      </c>
      <c r="AG33" s="55">
        <f t="shared" si="179"/>
        <v>260</v>
      </c>
      <c r="AH33" s="54">
        <f t="shared" si="24"/>
        <v>6915.2119391962278</v>
      </c>
      <c r="AI33" s="54">
        <f t="shared" si="180"/>
        <v>225</v>
      </c>
      <c r="AJ33" s="55">
        <f t="shared" si="26"/>
        <v>6019.6766925676648</v>
      </c>
      <c r="AK33" s="55">
        <f t="shared" si="181"/>
        <v>230</v>
      </c>
      <c r="AL33" s="54">
        <f t="shared" si="28"/>
        <v>4576.624287311206</v>
      </c>
      <c r="AM33" s="54">
        <f t="shared" si="182"/>
        <v>255</v>
      </c>
      <c r="AN33" s="55">
        <f t="shared" si="30"/>
        <v>4862.895395425021</v>
      </c>
      <c r="AO33" s="55">
        <f t="shared" si="183"/>
        <v>255</v>
      </c>
      <c r="AP33" s="54">
        <f t="shared" si="32"/>
        <v>4603.2955711840195</v>
      </c>
      <c r="AQ33" s="54">
        <f t="shared" si="184"/>
        <v>255</v>
      </c>
      <c r="AR33" s="55">
        <f t="shared" si="34"/>
        <v>1871.6162102156025</v>
      </c>
      <c r="AS33" s="55">
        <f t="shared" si="185"/>
        <v>130</v>
      </c>
      <c r="AT33" s="54">
        <f t="shared" si="36"/>
        <v>380.88820078897601</v>
      </c>
      <c r="AU33" s="54">
        <f t="shared" si="186"/>
        <v>150</v>
      </c>
      <c r="AV33" s="55">
        <f t="shared" si="38"/>
        <v>4811.9806428654001</v>
      </c>
      <c r="AW33" s="55">
        <f t="shared" si="187"/>
        <v>255</v>
      </c>
      <c r="AX33" s="54">
        <f t="shared" si="40"/>
        <v>790.49593715851688</v>
      </c>
      <c r="AY33" s="54">
        <f t="shared" si="188"/>
        <v>300</v>
      </c>
      <c r="AZ33" s="55">
        <f t="shared" si="42"/>
        <v>5061.1091707109763</v>
      </c>
      <c r="BA33" s="55">
        <f t="shared" si="189"/>
        <v>260</v>
      </c>
      <c r="BB33" s="54">
        <f t="shared" si="44"/>
        <v>3192.0961671958858</v>
      </c>
      <c r="BC33" s="54">
        <f t="shared" si="190"/>
        <v>200</v>
      </c>
      <c r="BD33" s="55">
        <f t="shared" si="46"/>
        <v>2475.7655487340726</v>
      </c>
      <c r="BE33" s="55">
        <f t="shared" si="191"/>
        <v>195</v>
      </c>
      <c r="BF33" s="54">
        <f t="shared" si="48"/>
        <v>0</v>
      </c>
      <c r="BG33" s="54" t="e">
        <f t="shared" si="192"/>
        <v>#DIV/0!</v>
      </c>
      <c r="BH33" s="55">
        <f t="shared" si="50"/>
        <v>1193.6682614541901</v>
      </c>
      <c r="BI33" s="55">
        <f t="shared" si="193"/>
        <v>190</v>
      </c>
      <c r="BJ33" s="54">
        <f t="shared" si="52"/>
        <v>1513.8860431512376</v>
      </c>
      <c r="BK33" s="54">
        <f t="shared" si="194"/>
        <v>205</v>
      </c>
      <c r="BL33" s="55">
        <f t="shared" si="54"/>
        <v>3421.2854473751995</v>
      </c>
      <c r="BM33" s="55">
        <f t="shared" si="195"/>
        <v>225</v>
      </c>
      <c r="BN33" s="54">
        <f t="shared" si="56"/>
        <v>7244.3293523055709</v>
      </c>
      <c r="BO33" s="54">
        <f t="shared" si="196"/>
        <v>225</v>
      </c>
      <c r="BP33" s="55">
        <f t="shared" si="58"/>
        <v>1525.1637575735251</v>
      </c>
      <c r="BQ33" s="55">
        <f t="shared" si="197"/>
        <v>150</v>
      </c>
      <c r="BR33" s="54">
        <f t="shared" si="60"/>
        <v>1182.3438206133417</v>
      </c>
      <c r="BS33" s="54">
        <f t="shared" si="198"/>
        <v>150</v>
      </c>
      <c r="BT33" s="55">
        <f t="shared" si="62"/>
        <v>2352.7704513793697</v>
      </c>
      <c r="BU33" s="55">
        <f t="shared" si="199"/>
        <v>165</v>
      </c>
      <c r="BV33" s="54">
        <f t="shared" si="64"/>
        <v>2265.5230718696162</v>
      </c>
      <c r="BW33" s="54">
        <f t="shared" si="200"/>
        <v>225</v>
      </c>
      <c r="BX33" s="55">
        <f t="shared" si="66"/>
        <v>1474.8817189215006</v>
      </c>
      <c r="BY33" s="55">
        <f t="shared" si="201"/>
        <v>220</v>
      </c>
      <c r="BZ33" s="54">
        <f t="shared" si="68"/>
        <v>2129.865862083725</v>
      </c>
      <c r="CA33" s="54">
        <f t="shared" si="202"/>
        <v>135</v>
      </c>
      <c r="CB33" s="55">
        <f t="shared" si="70"/>
        <v>622.81085953670686</v>
      </c>
      <c r="CC33" s="55">
        <f t="shared" si="203"/>
        <v>30</v>
      </c>
      <c r="CD33" s="54">
        <f t="shared" si="72"/>
        <v>612.26141902327686</v>
      </c>
      <c r="CE33" s="54">
        <f t="shared" si="204"/>
        <v>185</v>
      </c>
      <c r="CF33" s="55">
        <f t="shared" si="74"/>
        <v>4982.187263859294</v>
      </c>
      <c r="CG33" s="55">
        <f t="shared" si="205"/>
        <v>260</v>
      </c>
      <c r="CH33" s="54">
        <f t="shared" si="76"/>
        <v>2026.9983287304606</v>
      </c>
      <c r="CI33" s="54">
        <f t="shared" si="206"/>
        <v>145</v>
      </c>
      <c r="CJ33" s="55">
        <f t="shared" si="78"/>
        <v>1777.5447808957272</v>
      </c>
      <c r="CK33" s="55">
        <f t="shared" si="207"/>
        <v>20</v>
      </c>
      <c r="CL33" s="54">
        <f t="shared" si="80"/>
        <v>119.17750215655121</v>
      </c>
      <c r="CM33" s="54">
        <f t="shared" si="208"/>
        <v>250</v>
      </c>
      <c r="CN33" s="55">
        <f t="shared" si="82"/>
        <v>4430.4687335604212</v>
      </c>
      <c r="CO33" s="55">
        <f t="shared" si="209"/>
        <v>220</v>
      </c>
      <c r="CP33" s="54">
        <f t="shared" si="84"/>
        <v>3091.5760334662928</v>
      </c>
      <c r="CQ33" s="54">
        <f t="shared" si="210"/>
        <v>150</v>
      </c>
      <c r="CR33" s="55">
        <f t="shared" si="86"/>
        <v>310.53791752771173</v>
      </c>
      <c r="CS33" s="55">
        <f t="shared" si="211"/>
        <v>290</v>
      </c>
      <c r="CT33" s="54">
        <f t="shared" si="88"/>
        <v>458.48116336638958</v>
      </c>
      <c r="CU33" s="54">
        <f t="shared" si="212"/>
        <v>270</v>
      </c>
      <c r="CV33" s="55">
        <f t="shared" si="90"/>
        <v>5253.3972388337197</v>
      </c>
      <c r="CW33" s="55">
        <f t="shared" si="213"/>
        <v>250</v>
      </c>
      <c r="CX33" s="54">
        <f t="shared" si="92"/>
        <v>4527.3482004797788</v>
      </c>
      <c r="CY33" s="54">
        <f t="shared" si="214"/>
        <v>225</v>
      </c>
      <c r="CZ33" s="55">
        <f t="shared" si="94"/>
        <v>6142.4726831832559</v>
      </c>
      <c r="DA33" s="55">
        <f t="shared" si="215"/>
        <v>240</v>
      </c>
      <c r="DB33" s="54">
        <f t="shared" si="96"/>
        <v>374.02604195026299</v>
      </c>
      <c r="DC33" s="54">
        <f t="shared" si="216"/>
        <v>245</v>
      </c>
      <c r="DD33" s="55">
        <f t="shared" si="98"/>
        <v>7721.4784272175975</v>
      </c>
      <c r="DE33" s="55">
        <f t="shared" si="217"/>
        <v>235</v>
      </c>
      <c r="DF33" s="54">
        <f t="shared" si="100"/>
        <v>1128.48787316169</v>
      </c>
      <c r="DG33" s="54">
        <f t="shared" si="218"/>
        <v>210</v>
      </c>
      <c r="DH33" s="55">
        <f t="shared" si="102"/>
        <v>1110.3399331832734</v>
      </c>
      <c r="DI33" s="55">
        <f t="shared" si="219"/>
        <v>195</v>
      </c>
      <c r="DJ33" s="54">
        <f t="shared" si="252"/>
        <v>5237.0675152083186</v>
      </c>
      <c r="DK33" s="54">
        <f t="shared" si="220"/>
        <v>240</v>
      </c>
      <c r="DL33" s="55">
        <f t="shared" si="252"/>
        <v>5281.7238738420883</v>
      </c>
      <c r="DM33" s="55">
        <f t="shared" si="221"/>
        <v>245</v>
      </c>
      <c r="DN33" s="54">
        <f t="shared" si="107"/>
        <v>2170.442418761023</v>
      </c>
      <c r="DO33" s="54">
        <f t="shared" si="222"/>
        <v>230</v>
      </c>
      <c r="DP33" s="55">
        <f t="shared" si="109"/>
        <v>1338.379258342592</v>
      </c>
      <c r="DQ33" s="55">
        <f t="shared" si="223"/>
        <v>180</v>
      </c>
      <c r="DR33" s="54">
        <f t="shared" si="111"/>
        <v>5240.3282249787344</v>
      </c>
      <c r="DS33" s="54">
        <f t="shared" si="224"/>
        <v>250</v>
      </c>
      <c r="DT33" s="55">
        <f t="shared" si="113"/>
        <v>5201.4651950730922</v>
      </c>
      <c r="DU33" s="55">
        <f t="shared" si="225"/>
        <v>250</v>
      </c>
      <c r="DV33" s="54">
        <f t="shared" si="115"/>
        <v>1111.6784447193122</v>
      </c>
      <c r="DW33" s="54">
        <f t="shared" si="226"/>
        <v>220</v>
      </c>
      <c r="DX33" s="55">
        <f t="shared" si="117"/>
        <v>405.81543221134666</v>
      </c>
      <c r="DY33" s="55">
        <f t="shared" si="227"/>
        <v>250</v>
      </c>
      <c r="DZ33" s="54">
        <f t="shared" si="119"/>
        <v>2823.1599633136711</v>
      </c>
      <c r="EA33" s="54">
        <f t="shared" si="228"/>
        <v>220</v>
      </c>
      <c r="EB33" s="55">
        <f t="shared" si="121"/>
        <v>1097.0313984621623</v>
      </c>
      <c r="EC33" s="55">
        <f t="shared" si="229"/>
        <v>5</v>
      </c>
      <c r="ED33" s="54">
        <f t="shared" si="123"/>
        <v>1257.4146591351232</v>
      </c>
      <c r="EE33" s="54">
        <f t="shared" si="230"/>
        <v>145</v>
      </c>
      <c r="EF33" s="55">
        <f t="shared" si="125"/>
        <v>5768.4493822850063</v>
      </c>
      <c r="EG33" s="55">
        <f t="shared" si="231"/>
        <v>235</v>
      </c>
      <c r="EH33" s="54">
        <f t="shared" si="127"/>
        <v>1046.3001813201129</v>
      </c>
      <c r="EI33" s="54">
        <f t="shared" si="232"/>
        <v>20</v>
      </c>
      <c r="EJ33" s="55">
        <f t="shared" si="253"/>
        <v>1466.6299732849832</v>
      </c>
      <c r="EK33" s="55">
        <f t="shared" si="233"/>
        <v>25</v>
      </c>
      <c r="EL33" s="54">
        <f t="shared" si="253"/>
        <v>4623.0805836953332</v>
      </c>
      <c r="EM33" s="54">
        <f t="shared" si="234"/>
        <v>235</v>
      </c>
      <c r="EN33" s="55">
        <f t="shared" si="132"/>
        <v>5616.1142067392966</v>
      </c>
      <c r="EO33" s="55">
        <f t="shared" si="235"/>
        <v>245</v>
      </c>
      <c r="EP33" s="54">
        <f t="shared" si="134"/>
        <v>5540.986231928232</v>
      </c>
      <c r="EQ33" s="54">
        <f t="shared" si="236"/>
        <v>250</v>
      </c>
      <c r="ER33" s="55">
        <f t="shared" si="136"/>
        <v>2175.4401670862144</v>
      </c>
      <c r="ES33" s="55">
        <f t="shared" si="237"/>
        <v>180</v>
      </c>
      <c r="ET33" s="54">
        <f t="shared" si="254"/>
        <v>5671.1372014220487</v>
      </c>
      <c r="EU33" s="54">
        <f t="shared" si="238"/>
        <v>255</v>
      </c>
      <c r="EV33" s="55">
        <f t="shared" si="254"/>
        <v>7377.3792358724913</v>
      </c>
      <c r="EW33" s="55">
        <f t="shared" si="239"/>
        <v>230</v>
      </c>
      <c r="EX33" s="54">
        <f t="shared" si="141"/>
        <v>450.20959244321881</v>
      </c>
      <c r="EY33" s="54">
        <f t="shared" si="240"/>
        <v>290</v>
      </c>
      <c r="EZ33" s="55">
        <f t="shared" si="143"/>
        <v>3140.350331854987</v>
      </c>
      <c r="FA33" s="55">
        <f t="shared" si="241"/>
        <v>205</v>
      </c>
      <c r="FB33" s="54">
        <f t="shared" si="145"/>
        <v>5400.9564149610997</v>
      </c>
      <c r="FC33" s="54">
        <f t="shared" si="242"/>
        <v>255</v>
      </c>
      <c r="FD33" s="55">
        <f t="shared" si="147"/>
        <v>381.36386211334479</v>
      </c>
      <c r="FE33" s="55">
        <f t="shared" si="243"/>
        <v>140</v>
      </c>
      <c r="FF33" s="54">
        <f t="shared" si="149"/>
        <v>4450.0715962158965</v>
      </c>
      <c r="FG33" s="54">
        <f t="shared" si="244"/>
        <v>220</v>
      </c>
      <c r="FH33" s="55">
        <f t="shared" si="255"/>
        <v>2555.3790293772859</v>
      </c>
      <c r="FI33" s="55">
        <f t="shared" si="245"/>
        <v>140</v>
      </c>
      <c r="FJ33" s="54">
        <f t="shared" si="255"/>
        <v>3800.44029339587</v>
      </c>
      <c r="FK33" s="54">
        <f t="shared" si="246"/>
        <v>205</v>
      </c>
      <c r="FL33" s="55">
        <f t="shared" si="154"/>
        <v>6021.7109635412589</v>
      </c>
      <c r="FM33" s="55">
        <f t="shared" si="247"/>
        <v>240</v>
      </c>
      <c r="FN33" s="54">
        <f t="shared" si="156"/>
        <v>2454.667364261104</v>
      </c>
      <c r="FO33" s="54">
        <f t="shared" si="248"/>
        <v>130</v>
      </c>
      <c r="FP33" s="55">
        <f t="shared" si="158"/>
        <v>1078.1071409664989</v>
      </c>
      <c r="FQ33" s="55">
        <f t="shared" si="249"/>
        <v>335</v>
      </c>
      <c r="FR33" s="54">
        <f t="shared" si="160"/>
        <v>3215.7254426503659</v>
      </c>
      <c r="FS33" s="54">
        <f t="shared" si="250"/>
        <v>145</v>
      </c>
      <c r="FT33" s="55">
        <f t="shared" si="162"/>
        <v>5698.8718277482112</v>
      </c>
      <c r="FU33" s="55">
        <f t="shared" si="251"/>
        <v>245</v>
      </c>
    </row>
    <row r="34" spans="1:177" x14ac:dyDescent="0.25">
      <c r="A34" s="6" t="s">
        <v>27</v>
      </c>
      <c r="B34" s="4">
        <v>389471.80409022042</v>
      </c>
      <c r="C34" s="4">
        <v>6459633.5919468682</v>
      </c>
      <c r="D34" s="23">
        <v>-31.993979899999999</v>
      </c>
      <c r="E34" s="26">
        <v>115.82994890000001</v>
      </c>
      <c r="F34" s="54">
        <f t="shared" si="164"/>
        <v>1540.7755050089395</v>
      </c>
      <c r="G34" s="54">
        <f t="shared" si="165"/>
        <v>65</v>
      </c>
      <c r="H34" s="55">
        <f t="shared" si="166"/>
        <v>1621.1751117782449</v>
      </c>
      <c r="I34" s="55">
        <f t="shared" si="167"/>
        <v>100</v>
      </c>
      <c r="J34" s="54">
        <f t="shared" si="0"/>
        <v>1001.7994145241026</v>
      </c>
      <c r="K34" s="54">
        <f t="shared" si="168"/>
        <v>190</v>
      </c>
      <c r="L34" s="55">
        <f t="shared" si="2"/>
        <v>1624.369129253281</v>
      </c>
      <c r="M34" s="55">
        <f t="shared" si="169"/>
        <v>245</v>
      </c>
      <c r="N34" s="54">
        <f t="shared" si="4"/>
        <v>1366.5068609582117</v>
      </c>
      <c r="O34" s="54">
        <f t="shared" si="170"/>
        <v>260</v>
      </c>
      <c r="P34" s="55">
        <f t="shared" si="6"/>
        <v>766.35103822562314</v>
      </c>
      <c r="Q34" s="55">
        <f t="shared" si="171"/>
        <v>290</v>
      </c>
      <c r="R34" s="54">
        <f t="shared" si="8"/>
        <v>4244.6445422532115</v>
      </c>
      <c r="S34" s="54">
        <f t="shared" si="172"/>
        <v>265</v>
      </c>
      <c r="T34" s="55">
        <f t="shared" si="10"/>
        <v>4429.8524927635663</v>
      </c>
      <c r="U34" s="55">
        <f t="shared" si="173"/>
        <v>265</v>
      </c>
      <c r="V34" s="54">
        <f t="shared" si="12"/>
        <v>4976.2649521417861</v>
      </c>
      <c r="W34" s="54">
        <f t="shared" si="174"/>
        <v>240</v>
      </c>
      <c r="X34" s="55">
        <f t="shared" si="14"/>
        <v>1411.3420266312883</v>
      </c>
      <c r="Y34" s="55">
        <f t="shared" si="175"/>
        <v>200</v>
      </c>
      <c r="Z34" s="54">
        <f t="shared" si="16"/>
        <v>2385.3306633278662</v>
      </c>
      <c r="AA34" s="54">
        <f t="shared" si="176"/>
        <v>15</v>
      </c>
      <c r="AB34" s="55">
        <f t="shared" si="18"/>
        <v>3494.5883937903145</v>
      </c>
      <c r="AC34" s="55">
        <f t="shared" si="177"/>
        <v>235</v>
      </c>
      <c r="AD34" s="54">
        <f t="shared" si="20"/>
        <v>3551.9927215807679</v>
      </c>
      <c r="AE34" s="54">
        <f t="shared" si="178"/>
        <v>235</v>
      </c>
      <c r="AF34" s="55">
        <f t="shared" si="22"/>
        <v>5027.8907962104904</v>
      </c>
      <c r="AG34" s="55">
        <f t="shared" si="179"/>
        <v>270</v>
      </c>
      <c r="AH34" s="54">
        <f t="shared" si="24"/>
        <v>6018.0982037668455</v>
      </c>
      <c r="AI34" s="54">
        <f t="shared" si="180"/>
        <v>235</v>
      </c>
      <c r="AJ34" s="55">
        <f t="shared" si="26"/>
        <v>5194.3599656702281</v>
      </c>
      <c r="AK34" s="55">
        <f t="shared" si="181"/>
        <v>240</v>
      </c>
      <c r="AL34" s="54">
        <f t="shared" si="28"/>
        <v>4256.2014045397564</v>
      </c>
      <c r="AM34" s="54">
        <f t="shared" si="182"/>
        <v>270</v>
      </c>
      <c r="AN34" s="55">
        <f t="shared" si="30"/>
        <v>4515.4553717350645</v>
      </c>
      <c r="AO34" s="55">
        <f t="shared" si="183"/>
        <v>270</v>
      </c>
      <c r="AP34" s="54">
        <f t="shared" si="32"/>
        <v>4246.8077717955039</v>
      </c>
      <c r="AQ34" s="54">
        <f t="shared" si="184"/>
        <v>270</v>
      </c>
      <c r="AR34" s="55">
        <f t="shared" si="34"/>
        <v>1644.7193357448693</v>
      </c>
      <c r="AS34" s="55">
        <f t="shared" si="185"/>
        <v>90</v>
      </c>
      <c r="AT34" s="54">
        <f t="shared" si="36"/>
        <v>926.29758549409053</v>
      </c>
      <c r="AU34" s="54">
        <f t="shared" si="186"/>
        <v>25</v>
      </c>
      <c r="AV34" s="55">
        <f t="shared" si="38"/>
        <v>4411.7871293235839</v>
      </c>
      <c r="AW34" s="55">
        <f t="shared" si="187"/>
        <v>265</v>
      </c>
      <c r="AX34" s="54">
        <f t="shared" si="40"/>
        <v>1630.9539089549928</v>
      </c>
      <c r="AY34" s="54">
        <f t="shared" si="188"/>
        <v>345</v>
      </c>
      <c r="AZ34" s="55">
        <f t="shared" si="42"/>
        <v>4789.6163297692347</v>
      </c>
      <c r="BA34" s="55">
        <f t="shared" si="189"/>
        <v>275</v>
      </c>
      <c r="BB34" s="54">
        <f t="shared" si="44"/>
        <v>2015.8579630872543</v>
      </c>
      <c r="BC34" s="54">
        <f t="shared" si="190"/>
        <v>200</v>
      </c>
      <c r="BD34" s="55">
        <f t="shared" si="46"/>
        <v>1301.0194270366233</v>
      </c>
      <c r="BE34" s="55">
        <f t="shared" si="191"/>
        <v>205</v>
      </c>
      <c r="BF34" s="54">
        <f t="shared" si="48"/>
        <v>1193.6682614541901</v>
      </c>
      <c r="BG34" s="54">
        <f t="shared" si="192"/>
        <v>10</v>
      </c>
      <c r="BH34" s="55">
        <f t="shared" si="50"/>
        <v>0</v>
      </c>
      <c r="BI34" s="55" t="e">
        <f t="shared" si="193"/>
        <v>#DIV/0!</v>
      </c>
      <c r="BJ34" s="54">
        <f t="shared" si="52"/>
        <v>460.67687033692135</v>
      </c>
      <c r="BK34" s="54">
        <f t="shared" si="194"/>
        <v>245</v>
      </c>
      <c r="BL34" s="55">
        <f t="shared" si="54"/>
        <v>2557.4688007972818</v>
      </c>
      <c r="BM34" s="55">
        <f t="shared" si="195"/>
        <v>240</v>
      </c>
      <c r="BN34" s="54">
        <f t="shared" si="56"/>
        <v>6336.7515094919827</v>
      </c>
      <c r="BO34" s="54">
        <f t="shared" si="196"/>
        <v>235</v>
      </c>
      <c r="BP34" s="55">
        <f t="shared" si="58"/>
        <v>992.81592376565447</v>
      </c>
      <c r="BQ34" s="55">
        <f t="shared" si="197"/>
        <v>100</v>
      </c>
      <c r="BR34" s="54">
        <f t="shared" si="60"/>
        <v>800.080595183073</v>
      </c>
      <c r="BS34" s="54">
        <f t="shared" si="198"/>
        <v>80</v>
      </c>
      <c r="BT34" s="55">
        <f t="shared" si="62"/>
        <v>1355.4538863604612</v>
      </c>
      <c r="BU34" s="55">
        <f t="shared" si="199"/>
        <v>145</v>
      </c>
      <c r="BV34" s="54">
        <f t="shared" si="64"/>
        <v>1461.7152970492834</v>
      </c>
      <c r="BW34" s="54">
        <f t="shared" si="200"/>
        <v>255</v>
      </c>
      <c r="BX34" s="55">
        <f t="shared" si="66"/>
        <v>769.12493915449545</v>
      </c>
      <c r="BY34" s="55">
        <f t="shared" si="201"/>
        <v>275</v>
      </c>
      <c r="BZ34" s="54">
        <f t="shared" si="68"/>
        <v>1743.6743266037893</v>
      </c>
      <c r="CA34" s="54">
        <f t="shared" si="202"/>
        <v>100</v>
      </c>
      <c r="CB34" s="55">
        <f t="shared" si="70"/>
        <v>1795.2852818437082</v>
      </c>
      <c r="CC34" s="55">
        <f t="shared" si="203"/>
        <v>15</v>
      </c>
      <c r="CD34" s="54">
        <f t="shared" si="72"/>
        <v>583.12836476061204</v>
      </c>
      <c r="CE34" s="54">
        <f t="shared" si="204"/>
        <v>15</v>
      </c>
      <c r="CF34" s="55">
        <f t="shared" si="74"/>
        <v>4670.6790930626585</v>
      </c>
      <c r="CG34" s="55">
        <f t="shared" si="205"/>
        <v>270</v>
      </c>
      <c r="CH34" s="54">
        <f t="shared" si="76"/>
        <v>1521.441339422518</v>
      </c>
      <c r="CI34" s="54">
        <f t="shared" si="206"/>
        <v>105</v>
      </c>
      <c r="CJ34" s="55">
        <f t="shared" si="78"/>
        <v>2962.3628611353924</v>
      </c>
      <c r="CK34" s="55">
        <f t="shared" si="207"/>
        <v>15</v>
      </c>
      <c r="CL34" s="54">
        <f t="shared" si="80"/>
        <v>1141.8970206444549</v>
      </c>
      <c r="CM34" s="54">
        <f t="shared" si="208"/>
        <v>5</v>
      </c>
      <c r="CN34" s="55">
        <f t="shared" si="82"/>
        <v>3430.8643677489522</v>
      </c>
      <c r="CO34" s="55">
        <f t="shared" si="209"/>
        <v>225</v>
      </c>
      <c r="CP34" s="54">
        <f t="shared" si="84"/>
        <v>2374.349789630885</v>
      </c>
      <c r="CQ34" s="54">
        <f t="shared" si="210"/>
        <v>125</v>
      </c>
      <c r="CR34" s="55">
        <f t="shared" si="86"/>
        <v>1291.8940487329778</v>
      </c>
      <c r="CS34" s="55">
        <f t="shared" si="211"/>
        <v>355</v>
      </c>
      <c r="CT34" s="54">
        <f t="shared" si="88"/>
        <v>1185.7993802112339</v>
      </c>
      <c r="CU34" s="54">
        <f t="shared" si="212"/>
        <v>350</v>
      </c>
      <c r="CV34" s="55">
        <f t="shared" si="90"/>
        <v>4806.1748452778447</v>
      </c>
      <c r="CW34" s="55">
        <f t="shared" si="213"/>
        <v>265</v>
      </c>
      <c r="CX34" s="54">
        <f t="shared" si="92"/>
        <v>3647.8918478786727</v>
      </c>
      <c r="CY34" s="54">
        <f t="shared" si="214"/>
        <v>240</v>
      </c>
      <c r="CZ34" s="55">
        <f t="shared" si="94"/>
        <v>5510.0339145213356</v>
      </c>
      <c r="DA34" s="55">
        <f t="shared" si="215"/>
        <v>250</v>
      </c>
      <c r="DB34" s="54">
        <f t="shared" si="96"/>
        <v>1012.3055187039254</v>
      </c>
      <c r="DC34" s="54">
        <f t="shared" si="216"/>
        <v>355</v>
      </c>
      <c r="DD34" s="55">
        <f t="shared" si="98"/>
        <v>6916.7752653966018</v>
      </c>
      <c r="DE34" s="55">
        <f t="shared" si="217"/>
        <v>240</v>
      </c>
      <c r="DF34" s="54">
        <f t="shared" si="100"/>
        <v>407.02582181073552</v>
      </c>
      <c r="DG34" s="54">
        <f t="shared" si="218"/>
        <v>300</v>
      </c>
      <c r="DH34" s="55">
        <f t="shared" si="102"/>
        <v>117.28216765579471</v>
      </c>
      <c r="DI34" s="55">
        <f t="shared" si="219"/>
        <v>330</v>
      </c>
      <c r="DJ34" s="54">
        <f t="shared" si="252"/>
        <v>4609.6731123244326</v>
      </c>
      <c r="DK34" s="54">
        <f t="shared" si="220"/>
        <v>255</v>
      </c>
      <c r="DL34" s="55">
        <f t="shared" si="252"/>
        <v>4702.9366626802566</v>
      </c>
      <c r="DM34" s="55">
        <f t="shared" si="221"/>
        <v>255</v>
      </c>
      <c r="DN34" s="54">
        <f t="shared" si="107"/>
        <v>1466.7927161924301</v>
      </c>
      <c r="DO34" s="54">
        <f t="shared" si="222"/>
        <v>260</v>
      </c>
      <c r="DP34" s="55">
        <f t="shared" si="109"/>
        <v>283.71163111615317</v>
      </c>
      <c r="DQ34" s="55">
        <f t="shared" si="223"/>
        <v>125</v>
      </c>
      <c r="DR34" s="54">
        <f t="shared" si="111"/>
        <v>4737.6307692138316</v>
      </c>
      <c r="DS34" s="54">
        <f t="shared" si="224"/>
        <v>260</v>
      </c>
      <c r="DT34" s="55">
        <f t="shared" si="113"/>
        <v>4726.9432467187535</v>
      </c>
      <c r="DU34" s="55">
        <f t="shared" si="225"/>
        <v>265</v>
      </c>
      <c r="DV34" s="54">
        <f t="shared" si="115"/>
        <v>2026.2799051762711</v>
      </c>
      <c r="DW34" s="54">
        <f t="shared" si="226"/>
        <v>240</v>
      </c>
      <c r="DX34" s="55">
        <f t="shared" si="117"/>
        <v>1056.7386229122164</v>
      </c>
      <c r="DY34" s="55">
        <f t="shared" si="227"/>
        <v>350</v>
      </c>
      <c r="DZ34" s="54">
        <f t="shared" si="119"/>
        <v>1888.443534979717</v>
      </c>
      <c r="EA34" s="54">
        <f t="shared" si="228"/>
        <v>240</v>
      </c>
      <c r="EB34" s="55">
        <f t="shared" si="121"/>
        <v>2288.6367168117663</v>
      </c>
      <c r="EC34" s="55">
        <f t="shared" si="229"/>
        <v>10</v>
      </c>
      <c r="ED34" s="54">
        <f t="shared" si="123"/>
        <v>963.6421116405063</v>
      </c>
      <c r="EE34" s="54">
        <f t="shared" si="230"/>
        <v>80</v>
      </c>
      <c r="EF34" s="55">
        <f t="shared" si="125"/>
        <v>5040.6861657637255</v>
      </c>
      <c r="EG34" s="55">
        <f t="shared" si="231"/>
        <v>245</v>
      </c>
      <c r="EH34" s="54">
        <f t="shared" si="127"/>
        <v>2232.0746039706132</v>
      </c>
      <c r="EI34" s="54">
        <f t="shared" si="232"/>
        <v>15</v>
      </c>
      <c r="EJ34" s="55">
        <f t="shared" si="253"/>
        <v>2645.309264880249</v>
      </c>
      <c r="EK34" s="55">
        <f t="shared" si="233"/>
        <v>15</v>
      </c>
      <c r="EL34" s="54">
        <f t="shared" si="253"/>
        <v>3920.1715106595866</v>
      </c>
      <c r="EM34" s="54">
        <f t="shared" si="234"/>
        <v>250</v>
      </c>
      <c r="EN34" s="55">
        <f t="shared" si="132"/>
        <v>5078.2417112627063</v>
      </c>
      <c r="EO34" s="55">
        <f t="shared" si="235"/>
        <v>260</v>
      </c>
      <c r="EP34" s="54">
        <f t="shared" si="134"/>
        <v>5069.5193338704657</v>
      </c>
      <c r="EQ34" s="54">
        <f t="shared" si="236"/>
        <v>260</v>
      </c>
      <c r="ER34" s="55">
        <f t="shared" si="136"/>
        <v>1006.3649056153284</v>
      </c>
      <c r="ES34" s="55">
        <f t="shared" si="237"/>
        <v>175</v>
      </c>
      <c r="ET34" s="54">
        <f t="shared" si="254"/>
        <v>5258.9177705880456</v>
      </c>
      <c r="EU34" s="54">
        <f t="shared" si="238"/>
        <v>265</v>
      </c>
      <c r="EV34" s="55">
        <f t="shared" si="254"/>
        <v>6501.1310653802448</v>
      </c>
      <c r="EW34" s="55">
        <f t="shared" si="239"/>
        <v>235</v>
      </c>
      <c r="EX34" s="54">
        <f t="shared" si="141"/>
        <v>1354.1833616929714</v>
      </c>
      <c r="EY34" s="54">
        <f t="shared" si="240"/>
        <v>350</v>
      </c>
      <c r="EZ34" s="55">
        <f t="shared" si="143"/>
        <v>2035.5007015981844</v>
      </c>
      <c r="FA34" s="55">
        <f t="shared" si="241"/>
        <v>215</v>
      </c>
      <c r="FB34" s="54">
        <f t="shared" si="145"/>
        <v>5044.5548972621282</v>
      </c>
      <c r="FC34" s="54">
        <f t="shared" si="242"/>
        <v>270</v>
      </c>
      <c r="FD34" s="55">
        <f t="shared" si="147"/>
        <v>1008.3861934929269</v>
      </c>
      <c r="FE34" s="55">
        <f t="shared" si="243"/>
        <v>30</v>
      </c>
      <c r="FF34" s="54">
        <f t="shared" si="149"/>
        <v>3468.5905045977315</v>
      </c>
      <c r="FG34" s="54">
        <f t="shared" si="244"/>
        <v>230</v>
      </c>
      <c r="FH34" s="55">
        <f t="shared" si="255"/>
        <v>2037.2338391685487</v>
      </c>
      <c r="FI34" s="55">
        <f t="shared" si="245"/>
        <v>110</v>
      </c>
      <c r="FJ34" s="54">
        <f t="shared" si="255"/>
        <v>2650.6840685135771</v>
      </c>
      <c r="FK34" s="54">
        <f t="shared" si="246"/>
        <v>210</v>
      </c>
      <c r="FL34" s="55">
        <f t="shared" si="154"/>
        <v>5374.6155708550341</v>
      </c>
      <c r="FM34" s="55">
        <f t="shared" si="247"/>
        <v>250</v>
      </c>
      <c r="FN34" s="54">
        <f t="shared" si="156"/>
        <v>2173.0209401759453</v>
      </c>
      <c r="FO34" s="54">
        <f t="shared" si="248"/>
        <v>100</v>
      </c>
      <c r="FP34" s="55">
        <f t="shared" si="158"/>
        <v>2150.5132431632733</v>
      </c>
      <c r="FQ34" s="55">
        <f t="shared" si="249"/>
        <v>355</v>
      </c>
      <c r="FR34" s="54">
        <f t="shared" si="160"/>
        <v>2543.3670651770562</v>
      </c>
      <c r="FS34" s="54">
        <f t="shared" si="250"/>
        <v>125</v>
      </c>
      <c r="FT34" s="55">
        <f t="shared" si="162"/>
        <v>5082.8486734158705</v>
      </c>
      <c r="FU34" s="55">
        <f t="shared" si="251"/>
        <v>255</v>
      </c>
    </row>
    <row r="35" spans="1:177" x14ac:dyDescent="0.25">
      <c r="A35" s="6" t="s">
        <v>28</v>
      </c>
      <c r="B35" s="4">
        <v>389060.57108445163</v>
      </c>
      <c r="C35" s="4">
        <v>6459425.9610391743</v>
      </c>
      <c r="D35" s="23">
        <v>-31.9958125</v>
      </c>
      <c r="E35" s="26">
        <v>115.82557250000001</v>
      </c>
      <c r="F35" s="54">
        <f t="shared" si="164"/>
        <v>2001.1199838517548</v>
      </c>
      <c r="G35" s="54">
        <f t="shared" si="165"/>
        <v>65</v>
      </c>
      <c r="H35" s="55">
        <f t="shared" si="166"/>
        <v>2020.707591411189</v>
      </c>
      <c r="I35" s="55">
        <f t="shared" si="167"/>
        <v>90</v>
      </c>
      <c r="J35" s="54">
        <f t="shared" si="0"/>
        <v>837.007622405034</v>
      </c>
      <c r="K35" s="54">
        <f t="shared" si="168"/>
        <v>160</v>
      </c>
      <c r="L35" s="55">
        <f t="shared" si="2"/>
        <v>1163.7204467834938</v>
      </c>
      <c r="M35" s="55">
        <f t="shared" si="169"/>
        <v>240</v>
      </c>
      <c r="N35" s="54">
        <f t="shared" si="4"/>
        <v>937.55354744992269</v>
      </c>
      <c r="O35" s="54">
        <f t="shared" si="170"/>
        <v>270</v>
      </c>
      <c r="P35" s="55">
        <f t="shared" si="6"/>
        <v>550.09685102018943</v>
      </c>
      <c r="Q35" s="55">
        <f t="shared" si="171"/>
        <v>325</v>
      </c>
      <c r="R35" s="54">
        <f t="shared" si="8"/>
        <v>3827.6003238613348</v>
      </c>
      <c r="S35" s="54">
        <f t="shared" si="172"/>
        <v>270</v>
      </c>
      <c r="T35" s="55">
        <f t="shared" si="10"/>
        <v>4005.9810672413701</v>
      </c>
      <c r="U35" s="55">
        <f t="shared" si="173"/>
        <v>265</v>
      </c>
      <c r="V35" s="54">
        <f t="shared" si="12"/>
        <v>4516.5947061943616</v>
      </c>
      <c r="W35" s="54">
        <f t="shared" si="174"/>
        <v>240</v>
      </c>
      <c r="X35" s="55">
        <f t="shared" si="14"/>
        <v>1113.9825844686065</v>
      </c>
      <c r="Y35" s="55">
        <f t="shared" si="175"/>
        <v>185</v>
      </c>
      <c r="Z35" s="54">
        <f t="shared" si="16"/>
        <v>2716.8294947374297</v>
      </c>
      <c r="AA35" s="54">
        <f t="shared" si="176"/>
        <v>25</v>
      </c>
      <c r="AB35" s="55">
        <f t="shared" si="18"/>
        <v>3041.875292223514</v>
      </c>
      <c r="AC35" s="55">
        <f t="shared" si="177"/>
        <v>230</v>
      </c>
      <c r="AD35" s="54">
        <f t="shared" si="20"/>
        <v>3094.9637266146724</v>
      </c>
      <c r="AE35" s="54">
        <f t="shared" si="178"/>
        <v>235</v>
      </c>
      <c r="AF35" s="55">
        <f t="shared" si="22"/>
        <v>4630.2298069954031</v>
      </c>
      <c r="AG35" s="55">
        <f t="shared" si="179"/>
        <v>275</v>
      </c>
      <c r="AH35" s="54">
        <f t="shared" si="24"/>
        <v>5562.9835845649177</v>
      </c>
      <c r="AI35" s="54">
        <f t="shared" si="180"/>
        <v>235</v>
      </c>
      <c r="AJ35" s="55">
        <f t="shared" si="26"/>
        <v>4734.2104126508284</v>
      </c>
      <c r="AK35" s="55">
        <f t="shared" si="181"/>
        <v>240</v>
      </c>
      <c r="AL35" s="54">
        <f t="shared" si="28"/>
        <v>3857.9953026129906</v>
      </c>
      <c r="AM35" s="54">
        <f t="shared" si="182"/>
        <v>275</v>
      </c>
      <c r="AN35" s="55">
        <f t="shared" si="30"/>
        <v>4109.2992320464555</v>
      </c>
      <c r="AO35" s="55">
        <f t="shared" si="183"/>
        <v>275</v>
      </c>
      <c r="AP35" s="54">
        <f t="shared" si="32"/>
        <v>3840.8886062437364</v>
      </c>
      <c r="AQ35" s="54">
        <f t="shared" si="184"/>
        <v>275</v>
      </c>
      <c r="AR35" s="55">
        <f t="shared" si="34"/>
        <v>2064.77442101212</v>
      </c>
      <c r="AS35" s="55">
        <f t="shared" si="185"/>
        <v>85</v>
      </c>
      <c r="AT35" s="54">
        <f t="shared" si="36"/>
        <v>1317.9077497205067</v>
      </c>
      <c r="AU35" s="54">
        <f t="shared" si="186"/>
        <v>40</v>
      </c>
      <c r="AV35" s="55">
        <f t="shared" si="38"/>
        <v>3995.7414083908743</v>
      </c>
      <c r="AW35" s="55">
        <f t="shared" si="187"/>
        <v>270</v>
      </c>
      <c r="AX35" s="54">
        <f t="shared" si="40"/>
        <v>1764.5149576451879</v>
      </c>
      <c r="AY35" s="54">
        <f t="shared" si="188"/>
        <v>360</v>
      </c>
      <c r="AZ35" s="55">
        <f t="shared" si="42"/>
        <v>4397.8624658549843</v>
      </c>
      <c r="BA35" s="55">
        <f t="shared" si="189"/>
        <v>275</v>
      </c>
      <c r="BB35" s="54">
        <f t="shared" si="44"/>
        <v>1695.9588174020214</v>
      </c>
      <c r="BC35" s="54">
        <f t="shared" si="190"/>
        <v>190</v>
      </c>
      <c r="BD35" s="55">
        <f t="shared" si="46"/>
        <v>988.73867023480534</v>
      </c>
      <c r="BE35" s="55">
        <f t="shared" si="191"/>
        <v>185</v>
      </c>
      <c r="BF35" s="54">
        <f t="shared" si="48"/>
        <v>1513.8860431512376</v>
      </c>
      <c r="BG35" s="54">
        <f t="shared" si="192"/>
        <v>25</v>
      </c>
      <c r="BH35" s="55">
        <f t="shared" si="50"/>
        <v>460.67687033692135</v>
      </c>
      <c r="BI35" s="55">
        <f t="shared" si="193"/>
        <v>65</v>
      </c>
      <c r="BJ35" s="54">
        <f t="shared" si="52"/>
        <v>0</v>
      </c>
      <c r="BK35" s="54" t="e">
        <f t="shared" si="194"/>
        <v>#DIV/0!</v>
      </c>
      <c r="BL35" s="55">
        <f t="shared" si="54"/>
        <v>2096.9218406226637</v>
      </c>
      <c r="BM35" s="55">
        <f t="shared" si="195"/>
        <v>240</v>
      </c>
      <c r="BN35" s="54">
        <f t="shared" si="56"/>
        <v>5882.9757668115417</v>
      </c>
      <c r="BO35" s="54">
        <f t="shared" si="196"/>
        <v>230</v>
      </c>
      <c r="BP35" s="55">
        <f t="shared" si="58"/>
        <v>1397.0605809477008</v>
      </c>
      <c r="BQ35" s="55">
        <f t="shared" si="197"/>
        <v>90</v>
      </c>
      <c r="BR35" s="54">
        <f t="shared" si="60"/>
        <v>1249.2396685252827</v>
      </c>
      <c r="BS35" s="54">
        <f t="shared" si="198"/>
        <v>75</v>
      </c>
      <c r="BT35" s="55">
        <f t="shared" si="62"/>
        <v>1497.0444299134062</v>
      </c>
      <c r="BU35" s="55">
        <f t="shared" si="199"/>
        <v>130</v>
      </c>
      <c r="BV35" s="54">
        <f t="shared" si="64"/>
        <v>1010.7678534997663</v>
      </c>
      <c r="BW35" s="54">
        <f t="shared" si="200"/>
        <v>260</v>
      </c>
      <c r="BX35" s="55">
        <f t="shared" si="66"/>
        <v>447.27097289845892</v>
      </c>
      <c r="BY35" s="55">
        <f t="shared" si="201"/>
        <v>310</v>
      </c>
      <c r="BZ35" s="54">
        <f t="shared" si="68"/>
        <v>2127.6461411387872</v>
      </c>
      <c r="CA35" s="54">
        <f t="shared" si="202"/>
        <v>95</v>
      </c>
      <c r="CB35" s="55">
        <f t="shared" si="70"/>
        <v>2135.4467716960271</v>
      </c>
      <c r="CC35" s="55">
        <f t="shared" si="203"/>
        <v>25</v>
      </c>
      <c r="CD35" s="54">
        <f t="shared" si="72"/>
        <v>946.24613040753979</v>
      </c>
      <c r="CE35" s="54">
        <f t="shared" si="204"/>
        <v>35</v>
      </c>
      <c r="CF35" s="55">
        <f t="shared" si="74"/>
        <v>4270.9943694098974</v>
      </c>
      <c r="CG35" s="55">
        <f t="shared" si="205"/>
        <v>275</v>
      </c>
      <c r="CH35" s="54">
        <f t="shared" si="76"/>
        <v>1887.4941609511741</v>
      </c>
      <c r="CI35" s="54">
        <f t="shared" si="206"/>
        <v>95</v>
      </c>
      <c r="CJ35" s="55">
        <f t="shared" si="78"/>
        <v>3288.1559727361901</v>
      </c>
      <c r="CK35" s="55">
        <f t="shared" si="207"/>
        <v>20</v>
      </c>
      <c r="CL35" s="54">
        <f t="shared" si="80"/>
        <v>1436.053614450909</v>
      </c>
      <c r="CM35" s="54">
        <f t="shared" si="208"/>
        <v>20</v>
      </c>
      <c r="CN35" s="55">
        <f t="shared" si="82"/>
        <v>2988.8028113021601</v>
      </c>
      <c r="CO35" s="55">
        <f t="shared" si="209"/>
        <v>225</v>
      </c>
      <c r="CP35" s="54">
        <f t="shared" si="84"/>
        <v>2618.1132585683631</v>
      </c>
      <c r="CQ35" s="54">
        <f t="shared" si="210"/>
        <v>120</v>
      </c>
      <c r="CR35" s="55">
        <f t="shared" si="86"/>
        <v>1531.2306888420053</v>
      </c>
      <c r="CS35" s="55">
        <f t="shared" si="211"/>
        <v>15</v>
      </c>
      <c r="CT35" s="54">
        <f t="shared" si="88"/>
        <v>1374.276367908572</v>
      </c>
      <c r="CU35" s="54">
        <f t="shared" si="212"/>
        <v>5</v>
      </c>
      <c r="CV35" s="55">
        <f t="shared" si="90"/>
        <v>4379.2057555248266</v>
      </c>
      <c r="CW35" s="55">
        <f t="shared" si="213"/>
        <v>265</v>
      </c>
      <c r="CX35" s="54">
        <f t="shared" si="92"/>
        <v>3189.1501418218741</v>
      </c>
      <c r="CY35" s="54">
        <f t="shared" si="214"/>
        <v>235</v>
      </c>
      <c r="CZ35" s="55">
        <f t="shared" si="94"/>
        <v>5056.4981665140931</v>
      </c>
      <c r="DA35" s="55">
        <f t="shared" si="215"/>
        <v>255</v>
      </c>
      <c r="DB35" s="54">
        <f t="shared" si="96"/>
        <v>1243.8580199772114</v>
      </c>
      <c r="DC35" s="54">
        <f t="shared" si="216"/>
        <v>15</v>
      </c>
      <c r="DD35" s="55">
        <f t="shared" si="98"/>
        <v>6456.4943293173164</v>
      </c>
      <c r="DE35" s="55">
        <f t="shared" si="217"/>
        <v>240</v>
      </c>
      <c r="DF35" s="54">
        <f t="shared" si="100"/>
        <v>407.33246839751041</v>
      </c>
      <c r="DG35" s="54">
        <f t="shared" si="218"/>
        <v>10</v>
      </c>
      <c r="DH35" s="55">
        <f t="shared" si="102"/>
        <v>462.99751284684254</v>
      </c>
      <c r="DI35" s="55">
        <f t="shared" si="219"/>
        <v>50</v>
      </c>
      <c r="DJ35" s="54">
        <f t="shared" si="252"/>
        <v>4158.3064513573818</v>
      </c>
      <c r="DK35" s="54">
        <f t="shared" si="220"/>
        <v>255</v>
      </c>
      <c r="DL35" s="55">
        <f t="shared" si="252"/>
        <v>4256.8085610701182</v>
      </c>
      <c r="DM35" s="55">
        <f t="shared" si="221"/>
        <v>260</v>
      </c>
      <c r="DN35" s="54">
        <f t="shared" si="107"/>
        <v>1037.1982855782098</v>
      </c>
      <c r="DO35" s="54">
        <f t="shared" si="222"/>
        <v>270</v>
      </c>
      <c r="DP35" s="55">
        <f t="shared" si="109"/>
        <v>646.07136843289652</v>
      </c>
      <c r="DQ35" s="55">
        <f t="shared" si="223"/>
        <v>85</v>
      </c>
      <c r="DR35" s="54">
        <f t="shared" si="111"/>
        <v>4301.9315226697236</v>
      </c>
      <c r="DS35" s="54">
        <f t="shared" si="224"/>
        <v>265</v>
      </c>
      <c r="DT35" s="55">
        <f t="shared" si="113"/>
        <v>4295.7630399933787</v>
      </c>
      <c r="DU35" s="55">
        <f t="shared" si="225"/>
        <v>265</v>
      </c>
      <c r="DV35" s="54">
        <f t="shared" si="115"/>
        <v>2148.1713055027822</v>
      </c>
      <c r="DW35" s="54">
        <f t="shared" si="226"/>
        <v>235</v>
      </c>
      <c r="DX35" s="55">
        <f t="shared" si="117"/>
        <v>1269.9829315877344</v>
      </c>
      <c r="DY35" s="55">
        <f t="shared" si="227"/>
        <v>10</v>
      </c>
      <c r="DZ35" s="54">
        <f t="shared" si="119"/>
        <v>1429.9222253042028</v>
      </c>
      <c r="EA35" s="54">
        <f t="shared" si="228"/>
        <v>235</v>
      </c>
      <c r="EB35" s="55">
        <f t="shared" si="121"/>
        <v>2575.9570125574464</v>
      </c>
      <c r="EC35" s="55">
        <f t="shared" si="229"/>
        <v>15</v>
      </c>
      <c r="ED35" s="54">
        <f t="shared" si="123"/>
        <v>1410.7590818229814</v>
      </c>
      <c r="EE35" s="54">
        <f t="shared" si="230"/>
        <v>75</v>
      </c>
      <c r="EF35" s="55">
        <f t="shared" si="125"/>
        <v>4581.3546368793395</v>
      </c>
      <c r="EG35" s="55">
        <f t="shared" si="231"/>
        <v>245</v>
      </c>
      <c r="EH35" s="54">
        <f t="shared" si="127"/>
        <v>2558.2718101129967</v>
      </c>
      <c r="EI35" s="54">
        <f t="shared" si="232"/>
        <v>25</v>
      </c>
      <c r="EJ35" s="55">
        <f t="shared" si="253"/>
        <v>2980.0991262426301</v>
      </c>
      <c r="EK35" s="55">
        <f t="shared" si="233"/>
        <v>25</v>
      </c>
      <c r="EL35" s="54">
        <f t="shared" si="253"/>
        <v>3463.6510580653799</v>
      </c>
      <c r="EM35" s="54">
        <f t="shared" si="234"/>
        <v>250</v>
      </c>
      <c r="EN35" s="55">
        <f t="shared" si="132"/>
        <v>4636.2537605252828</v>
      </c>
      <c r="EO35" s="55">
        <f t="shared" si="235"/>
        <v>260</v>
      </c>
      <c r="EP35" s="54">
        <f t="shared" si="134"/>
        <v>4637.3633469323249</v>
      </c>
      <c r="EQ35" s="54">
        <f t="shared" si="236"/>
        <v>265</v>
      </c>
      <c r="ER35" s="55">
        <f t="shared" si="136"/>
        <v>958.1938127252331</v>
      </c>
      <c r="ES35" s="55">
        <f t="shared" si="237"/>
        <v>145</v>
      </c>
      <c r="ET35" s="54">
        <f t="shared" si="254"/>
        <v>4835.9705373193592</v>
      </c>
      <c r="EU35" s="54">
        <f t="shared" si="238"/>
        <v>265</v>
      </c>
      <c r="EV35" s="55">
        <f t="shared" si="254"/>
        <v>6044.3944962102369</v>
      </c>
      <c r="EW35" s="55">
        <f t="shared" si="239"/>
        <v>235</v>
      </c>
      <c r="EX35" s="54">
        <f t="shared" si="141"/>
        <v>1556.001215625118</v>
      </c>
      <c r="EY35" s="54">
        <f t="shared" si="240"/>
        <v>10</v>
      </c>
      <c r="EZ35" s="55">
        <f t="shared" si="143"/>
        <v>1631.9627207908695</v>
      </c>
      <c r="FA35" s="55">
        <f t="shared" si="241"/>
        <v>210</v>
      </c>
      <c r="FB35" s="54">
        <f t="shared" si="145"/>
        <v>4633.1485453347896</v>
      </c>
      <c r="FC35" s="54">
        <f t="shared" si="242"/>
        <v>270</v>
      </c>
      <c r="FD35" s="55">
        <f t="shared" si="147"/>
        <v>1407.425222099818</v>
      </c>
      <c r="FE35" s="55">
        <f t="shared" si="243"/>
        <v>40</v>
      </c>
      <c r="FF35" s="54">
        <f t="shared" si="149"/>
        <v>3022.5597539233249</v>
      </c>
      <c r="FG35" s="54">
        <f t="shared" si="244"/>
        <v>225</v>
      </c>
      <c r="FH35" s="55">
        <f t="shared" si="255"/>
        <v>2371.0543176681485</v>
      </c>
      <c r="FI35" s="55">
        <f t="shared" si="245"/>
        <v>105</v>
      </c>
      <c r="FJ35" s="54">
        <f t="shared" si="255"/>
        <v>2287.1049170222268</v>
      </c>
      <c r="FK35" s="54">
        <f t="shared" si="246"/>
        <v>200</v>
      </c>
      <c r="FL35" s="55">
        <f t="shared" si="154"/>
        <v>4920.0197398194678</v>
      </c>
      <c r="FM35" s="55">
        <f t="shared" si="247"/>
        <v>250</v>
      </c>
      <c r="FN35" s="54">
        <f t="shared" si="156"/>
        <v>2563.2632912908803</v>
      </c>
      <c r="FO35" s="54">
        <f t="shared" si="248"/>
        <v>95</v>
      </c>
      <c r="FP35" s="55">
        <f t="shared" si="158"/>
        <v>2339.2904733572036</v>
      </c>
      <c r="FQ35" s="55">
        <f t="shared" si="249"/>
        <v>5</v>
      </c>
      <c r="FR35" s="54">
        <f t="shared" si="160"/>
        <v>2800.2959642132141</v>
      </c>
      <c r="FS35" s="54">
        <f t="shared" si="250"/>
        <v>115</v>
      </c>
      <c r="FT35" s="55">
        <f t="shared" si="162"/>
        <v>4631.5985737748761</v>
      </c>
      <c r="FU35" s="55">
        <f t="shared" si="251"/>
        <v>255</v>
      </c>
    </row>
    <row r="36" spans="1:177" x14ac:dyDescent="0.25">
      <c r="A36" s="6" t="s">
        <v>29</v>
      </c>
      <c r="B36" s="4">
        <v>387214.13856155623</v>
      </c>
      <c r="C36" s="4">
        <v>6458432.0957846884</v>
      </c>
      <c r="D36" s="23">
        <v>-32.004594599999997</v>
      </c>
      <c r="E36" s="26">
        <v>115.80591320000001</v>
      </c>
      <c r="F36" s="54">
        <f t="shared" si="164"/>
        <v>4096.2257143518273</v>
      </c>
      <c r="G36" s="54">
        <f t="shared" si="165"/>
        <v>65</v>
      </c>
      <c r="H36" s="55">
        <f t="shared" si="166"/>
        <v>3995.9941871946207</v>
      </c>
      <c r="I36" s="55">
        <f t="shared" si="167"/>
        <v>75</v>
      </c>
      <c r="J36" s="54">
        <f t="shared" si="0"/>
        <v>2143.1505678796248</v>
      </c>
      <c r="K36" s="54">
        <f t="shared" si="168"/>
        <v>85</v>
      </c>
      <c r="L36" s="55">
        <f t="shared" si="2"/>
        <v>933.42774169000006</v>
      </c>
      <c r="M36" s="55">
        <f t="shared" si="169"/>
        <v>60</v>
      </c>
      <c r="N36" s="54">
        <f t="shared" si="4"/>
        <v>1337.853199185912</v>
      </c>
      <c r="O36" s="54">
        <f t="shared" si="170"/>
        <v>45</v>
      </c>
      <c r="P36" s="55">
        <f t="shared" si="6"/>
        <v>2104.7178942351875</v>
      </c>
      <c r="Q36" s="55">
        <f t="shared" si="171"/>
        <v>45</v>
      </c>
      <c r="R36" s="54">
        <f t="shared" si="8"/>
        <v>2209.7881036063113</v>
      </c>
      <c r="S36" s="54">
        <f t="shared" si="172"/>
        <v>295</v>
      </c>
      <c r="T36" s="55">
        <f t="shared" si="10"/>
        <v>2306.8703589631027</v>
      </c>
      <c r="U36" s="55">
        <f t="shared" si="173"/>
        <v>290</v>
      </c>
      <c r="V36" s="54">
        <f t="shared" si="12"/>
        <v>2423.3183841559121</v>
      </c>
      <c r="W36" s="54">
        <f t="shared" si="174"/>
        <v>235</v>
      </c>
      <c r="X36" s="55">
        <f t="shared" si="14"/>
        <v>1755.7040555653664</v>
      </c>
      <c r="Y36" s="55">
        <f t="shared" si="175"/>
        <v>95</v>
      </c>
      <c r="Z36" s="54">
        <f t="shared" si="16"/>
        <v>4542.4757293082566</v>
      </c>
      <c r="AA36" s="54">
        <f t="shared" si="176"/>
        <v>40</v>
      </c>
      <c r="AB36" s="55">
        <f t="shared" si="18"/>
        <v>1041.3928255731964</v>
      </c>
      <c r="AC36" s="55">
        <f t="shared" si="177"/>
        <v>210</v>
      </c>
      <c r="AD36" s="54">
        <f t="shared" si="20"/>
        <v>1035.7273194530626</v>
      </c>
      <c r="AE36" s="54">
        <f t="shared" si="178"/>
        <v>225</v>
      </c>
      <c r="AF36" s="55">
        <f t="shared" si="22"/>
        <v>3097.3552341144905</v>
      </c>
      <c r="AG36" s="55">
        <f t="shared" si="179"/>
        <v>295</v>
      </c>
      <c r="AH36" s="54">
        <f t="shared" si="24"/>
        <v>3496.8258558159378</v>
      </c>
      <c r="AI36" s="54">
        <f t="shared" si="180"/>
        <v>230</v>
      </c>
      <c r="AJ36" s="55">
        <f t="shared" si="26"/>
        <v>2638.3630473758471</v>
      </c>
      <c r="AK36" s="55">
        <f t="shared" si="181"/>
        <v>240</v>
      </c>
      <c r="AL36" s="54">
        <f t="shared" si="28"/>
        <v>2401.7553293188212</v>
      </c>
      <c r="AM36" s="54">
        <f t="shared" si="182"/>
        <v>305</v>
      </c>
      <c r="AN36" s="55">
        <f t="shared" si="30"/>
        <v>2555.9810127343358</v>
      </c>
      <c r="AO36" s="55">
        <f t="shared" si="183"/>
        <v>300</v>
      </c>
      <c r="AP36" s="54">
        <f t="shared" si="32"/>
        <v>2320.9608159704303</v>
      </c>
      <c r="AQ36" s="54">
        <f t="shared" si="184"/>
        <v>300</v>
      </c>
      <c r="AR36" s="55">
        <f t="shared" si="34"/>
        <v>4078.3719795146685</v>
      </c>
      <c r="AS36" s="55">
        <f t="shared" si="185"/>
        <v>75</v>
      </c>
      <c r="AT36" s="54">
        <f t="shared" si="36"/>
        <v>3340.9970105017633</v>
      </c>
      <c r="AU36" s="54">
        <f t="shared" si="186"/>
        <v>55</v>
      </c>
      <c r="AV36" s="55">
        <f t="shared" si="38"/>
        <v>2368.6486033453234</v>
      </c>
      <c r="AW36" s="55">
        <f t="shared" si="187"/>
        <v>295</v>
      </c>
      <c r="AX36" s="54">
        <f t="shared" si="40"/>
        <v>3273.6635412247429</v>
      </c>
      <c r="AY36" s="54">
        <f t="shared" si="188"/>
        <v>35</v>
      </c>
      <c r="AZ36" s="55">
        <f t="shared" si="42"/>
        <v>2931.2124434228008</v>
      </c>
      <c r="BA36" s="55">
        <f t="shared" si="189"/>
        <v>300</v>
      </c>
      <c r="BB36" s="54">
        <f t="shared" si="44"/>
        <v>1640.2040135401858</v>
      </c>
      <c r="BC36" s="54">
        <f t="shared" si="190"/>
        <v>115</v>
      </c>
      <c r="BD36" s="55">
        <f t="shared" si="46"/>
        <v>1730.9023743220803</v>
      </c>
      <c r="BE36" s="55">
        <f t="shared" si="191"/>
        <v>90</v>
      </c>
      <c r="BF36" s="54">
        <f t="shared" si="48"/>
        <v>3421.2854473751995</v>
      </c>
      <c r="BG36" s="54">
        <f t="shared" si="192"/>
        <v>45</v>
      </c>
      <c r="BH36" s="55">
        <f t="shared" si="50"/>
        <v>2557.4688007972818</v>
      </c>
      <c r="BI36" s="55">
        <f t="shared" si="193"/>
        <v>60</v>
      </c>
      <c r="BJ36" s="54">
        <f t="shared" si="52"/>
        <v>2096.9218406226637</v>
      </c>
      <c r="BK36" s="54">
        <f t="shared" si="194"/>
        <v>60</v>
      </c>
      <c r="BL36" s="55">
        <f t="shared" si="54"/>
        <v>0</v>
      </c>
      <c r="BM36" s="55" t="e">
        <f t="shared" si="195"/>
        <v>#DIV/0!</v>
      </c>
      <c r="BN36" s="54">
        <f t="shared" si="56"/>
        <v>3824.2753356618264</v>
      </c>
      <c r="BO36" s="54">
        <f t="shared" si="196"/>
        <v>225</v>
      </c>
      <c r="BP36" s="55">
        <f t="shared" si="58"/>
        <v>3413.0147185702494</v>
      </c>
      <c r="BQ36" s="55">
        <f t="shared" si="197"/>
        <v>75</v>
      </c>
      <c r="BR36" s="54">
        <f t="shared" si="60"/>
        <v>3329.7648335822569</v>
      </c>
      <c r="BS36" s="54">
        <f t="shared" si="198"/>
        <v>65</v>
      </c>
      <c r="BT36" s="55">
        <f t="shared" si="62"/>
        <v>3048.6672462440715</v>
      </c>
      <c r="BU36" s="55">
        <f t="shared" si="199"/>
        <v>90</v>
      </c>
      <c r="BV36" s="54">
        <f t="shared" si="64"/>
        <v>1156.8722982920112</v>
      </c>
      <c r="BW36" s="54">
        <f t="shared" si="200"/>
        <v>50</v>
      </c>
      <c r="BX36" s="55">
        <f t="shared" si="66"/>
        <v>1955.9298142265302</v>
      </c>
      <c r="BY36" s="55">
        <f t="shared" si="201"/>
        <v>50</v>
      </c>
      <c r="BZ36" s="54">
        <f t="shared" si="68"/>
        <v>4066.5343434122155</v>
      </c>
      <c r="CA36" s="54">
        <f t="shared" si="202"/>
        <v>80</v>
      </c>
      <c r="CB36" s="55">
        <f t="shared" si="70"/>
        <v>4018.9219908453883</v>
      </c>
      <c r="CC36" s="55">
        <f t="shared" si="203"/>
        <v>45</v>
      </c>
      <c r="CD36" s="54">
        <f t="shared" si="72"/>
        <v>2972.2791222535984</v>
      </c>
      <c r="CE36" s="54">
        <f t="shared" si="204"/>
        <v>55</v>
      </c>
      <c r="CF36" s="55">
        <f t="shared" si="74"/>
        <v>2754.3379458920344</v>
      </c>
      <c r="CG36" s="55">
        <f t="shared" si="205"/>
        <v>300</v>
      </c>
      <c r="CH36" s="54">
        <f t="shared" si="76"/>
        <v>3806.6600100208198</v>
      </c>
      <c r="CI36" s="54">
        <f t="shared" si="206"/>
        <v>80</v>
      </c>
      <c r="CJ36" s="55">
        <f t="shared" si="78"/>
        <v>5067.8522894672151</v>
      </c>
      <c r="CK36" s="55">
        <f t="shared" si="207"/>
        <v>40</v>
      </c>
      <c r="CL36" s="54">
        <f t="shared" si="80"/>
        <v>3314.0474269520487</v>
      </c>
      <c r="CM36" s="54">
        <f t="shared" si="208"/>
        <v>45</v>
      </c>
      <c r="CN36" s="55">
        <f t="shared" si="82"/>
        <v>1132.9046667404978</v>
      </c>
      <c r="CO36" s="55">
        <f t="shared" si="209"/>
        <v>195</v>
      </c>
      <c r="CP36" s="54">
        <f t="shared" si="84"/>
        <v>4186.0338363778519</v>
      </c>
      <c r="CQ36" s="54">
        <f t="shared" si="210"/>
        <v>95</v>
      </c>
      <c r="CR36" s="55">
        <f t="shared" si="86"/>
        <v>3303.4533527857766</v>
      </c>
      <c r="CS36" s="55">
        <f t="shared" si="211"/>
        <v>40</v>
      </c>
      <c r="CT36" s="54">
        <f t="shared" si="88"/>
        <v>3094.0790389277554</v>
      </c>
      <c r="CU36" s="54">
        <f t="shared" si="212"/>
        <v>40</v>
      </c>
      <c r="CV36" s="55">
        <f t="shared" si="90"/>
        <v>2623.7508503737963</v>
      </c>
      <c r="CW36" s="55">
        <f t="shared" si="213"/>
        <v>285</v>
      </c>
      <c r="CX36" s="54">
        <f t="shared" si="92"/>
        <v>1107.9146499610902</v>
      </c>
      <c r="CY36" s="54">
        <f t="shared" si="214"/>
        <v>230</v>
      </c>
      <c r="CZ36" s="55">
        <f t="shared" si="94"/>
        <v>3037.5193036701285</v>
      </c>
      <c r="DA36" s="55">
        <f t="shared" si="215"/>
        <v>260</v>
      </c>
      <c r="DB36" s="54">
        <f t="shared" si="96"/>
        <v>3064.6508472669616</v>
      </c>
      <c r="DC36" s="54">
        <f t="shared" si="216"/>
        <v>45</v>
      </c>
      <c r="DD36" s="55">
        <f t="shared" si="98"/>
        <v>4360.0048795361718</v>
      </c>
      <c r="DE36" s="55">
        <f t="shared" si="217"/>
        <v>240</v>
      </c>
      <c r="DF36" s="54">
        <f t="shared" si="100"/>
        <v>2359.3934774401205</v>
      </c>
      <c r="DG36" s="54">
        <f t="shared" si="218"/>
        <v>55</v>
      </c>
      <c r="DH36" s="55">
        <f t="shared" si="102"/>
        <v>2550.0547013888754</v>
      </c>
      <c r="DI36" s="55">
        <f t="shared" si="219"/>
        <v>60</v>
      </c>
      <c r="DJ36" s="54">
        <f t="shared" si="252"/>
        <v>2177.7468384557824</v>
      </c>
      <c r="DK36" s="54">
        <f t="shared" si="220"/>
        <v>270</v>
      </c>
      <c r="DL36" s="55">
        <f t="shared" si="252"/>
        <v>2327.5687248377676</v>
      </c>
      <c r="DM36" s="55">
        <f t="shared" si="221"/>
        <v>275</v>
      </c>
      <c r="DN36" s="54">
        <f t="shared" si="107"/>
        <v>1262.0170601445379</v>
      </c>
      <c r="DO36" s="54">
        <f t="shared" si="222"/>
        <v>40</v>
      </c>
      <c r="DP36" s="55">
        <f t="shared" si="109"/>
        <v>2699.2205324035781</v>
      </c>
      <c r="DQ36" s="55">
        <f t="shared" si="223"/>
        <v>70</v>
      </c>
      <c r="DR36" s="54">
        <f t="shared" si="111"/>
        <v>2471.6945503855686</v>
      </c>
      <c r="DS36" s="54">
        <f t="shared" si="224"/>
        <v>280</v>
      </c>
      <c r="DT36" s="55">
        <f t="shared" si="113"/>
        <v>2507.6685208826912</v>
      </c>
      <c r="DU36" s="55">
        <f t="shared" si="225"/>
        <v>285</v>
      </c>
      <c r="DV36" s="54">
        <f t="shared" si="115"/>
        <v>3537.3337999399214</v>
      </c>
      <c r="DW36" s="54">
        <f t="shared" si="226"/>
        <v>70</v>
      </c>
      <c r="DX36" s="55">
        <f t="shared" si="117"/>
        <v>3056.8678262541325</v>
      </c>
      <c r="DY36" s="55">
        <f t="shared" si="227"/>
        <v>45</v>
      </c>
      <c r="DZ36" s="54">
        <f t="shared" si="119"/>
        <v>683.04866711427803</v>
      </c>
      <c r="EA36" s="54">
        <f t="shared" si="228"/>
        <v>70</v>
      </c>
      <c r="EB36" s="55">
        <f t="shared" si="121"/>
        <v>4308.8701661175874</v>
      </c>
      <c r="EC36" s="55">
        <f t="shared" si="229"/>
        <v>35</v>
      </c>
      <c r="ED36" s="54">
        <f t="shared" si="123"/>
        <v>3486.0955162561663</v>
      </c>
      <c r="EE36" s="54">
        <f t="shared" si="230"/>
        <v>70</v>
      </c>
      <c r="EF36" s="55">
        <f t="shared" si="125"/>
        <v>2506.2124730681467</v>
      </c>
      <c r="EG36" s="55">
        <f t="shared" si="231"/>
        <v>255</v>
      </c>
      <c r="EH36" s="54">
        <f t="shared" si="127"/>
        <v>4382.1104092778642</v>
      </c>
      <c r="EI36" s="54">
        <f t="shared" si="232"/>
        <v>40</v>
      </c>
      <c r="EJ36" s="55">
        <f t="shared" si="253"/>
        <v>4798.4554888628863</v>
      </c>
      <c r="EK36" s="55">
        <f t="shared" si="233"/>
        <v>40</v>
      </c>
      <c r="EL36" s="54">
        <f t="shared" si="253"/>
        <v>1440.7021700366577</v>
      </c>
      <c r="EM36" s="54">
        <f t="shared" si="234"/>
        <v>265</v>
      </c>
      <c r="EN36" s="55">
        <f t="shared" si="132"/>
        <v>2733.2464015733399</v>
      </c>
      <c r="EO36" s="55">
        <f t="shared" si="235"/>
        <v>275</v>
      </c>
      <c r="EP36" s="54">
        <f t="shared" si="134"/>
        <v>2822.1890519875196</v>
      </c>
      <c r="EQ36" s="54">
        <f t="shared" si="236"/>
        <v>280</v>
      </c>
      <c r="ER36" s="55">
        <f t="shared" si="136"/>
        <v>2397.0452911792763</v>
      </c>
      <c r="ES36" s="55">
        <f t="shared" si="237"/>
        <v>85</v>
      </c>
      <c r="ET36" s="54">
        <f t="shared" si="254"/>
        <v>3088.9061924742882</v>
      </c>
      <c r="EU36" s="54">
        <f t="shared" si="238"/>
        <v>285</v>
      </c>
      <c r="EV36" s="55">
        <f t="shared" si="254"/>
        <v>3966.6701115901074</v>
      </c>
      <c r="EW36" s="55">
        <f t="shared" si="239"/>
        <v>230</v>
      </c>
      <c r="EX36" s="54">
        <f t="shared" si="141"/>
        <v>3255.5236620218402</v>
      </c>
      <c r="EY36" s="54">
        <f t="shared" si="240"/>
        <v>40</v>
      </c>
      <c r="EZ36" s="55">
        <f t="shared" si="143"/>
        <v>1093.3113433900535</v>
      </c>
      <c r="FA36" s="55">
        <f t="shared" si="241"/>
        <v>115</v>
      </c>
      <c r="FB36" s="54">
        <f t="shared" si="145"/>
        <v>2991.8705534061214</v>
      </c>
      <c r="FC36" s="54">
        <f t="shared" si="242"/>
        <v>290</v>
      </c>
      <c r="FD36" s="55">
        <f t="shared" si="147"/>
        <v>3434.4186949311147</v>
      </c>
      <c r="FE36" s="55">
        <f t="shared" si="243"/>
        <v>55</v>
      </c>
      <c r="FF36" s="54">
        <f t="shared" si="149"/>
        <v>1111.4818098375702</v>
      </c>
      <c r="FG36" s="54">
        <f t="shared" si="244"/>
        <v>200</v>
      </c>
      <c r="FH36" s="55">
        <f t="shared" si="255"/>
        <v>4185.0405038379067</v>
      </c>
      <c r="FI36" s="55">
        <f t="shared" si="245"/>
        <v>85</v>
      </c>
      <c r="FJ36" s="54">
        <f t="shared" si="255"/>
        <v>1502.8617013259279</v>
      </c>
      <c r="FK36" s="54">
        <f t="shared" si="246"/>
        <v>140</v>
      </c>
      <c r="FL36" s="55">
        <f t="shared" si="154"/>
        <v>2892.4334363805392</v>
      </c>
      <c r="FM36" s="55">
        <f t="shared" si="247"/>
        <v>260</v>
      </c>
      <c r="FN36" s="54">
        <f t="shared" si="156"/>
        <v>4495.0591719193035</v>
      </c>
      <c r="FO36" s="54">
        <f t="shared" si="248"/>
        <v>80</v>
      </c>
      <c r="FP36" s="55">
        <f t="shared" si="158"/>
        <v>3862.0906967331571</v>
      </c>
      <c r="FQ36" s="55">
        <f t="shared" si="249"/>
        <v>30</v>
      </c>
      <c r="FR36" s="54">
        <f t="shared" si="160"/>
        <v>4382.7672402707803</v>
      </c>
      <c r="FS36" s="54">
        <f t="shared" si="250"/>
        <v>95</v>
      </c>
      <c r="FT36" s="55">
        <f t="shared" si="162"/>
        <v>2641.0452101837359</v>
      </c>
      <c r="FU36" s="55">
        <f t="shared" si="251"/>
        <v>265</v>
      </c>
    </row>
    <row r="37" spans="1:177" x14ac:dyDescent="0.25">
      <c r="A37" s="6" t="s">
        <v>30</v>
      </c>
      <c r="B37" s="4">
        <v>384368.32122564287</v>
      </c>
      <c r="C37" s="4">
        <v>6455877.4127253704</v>
      </c>
      <c r="D37" s="23">
        <v>-32.027349999999998</v>
      </c>
      <c r="E37" s="26">
        <v>115.77548333333333</v>
      </c>
      <c r="F37" s="54">
        <f t="shared" si="164"/>
        <v>7850.193601806498</v>
      </c>
      <c r="G37" s="54">
        <f t="shared" si="165"/>
        <v>55</v>
      </c>
      <c r="H37" s="55">
        <f t="shared" si="166"/>
        <v>7599.1407868069782</v>
      </c>
      <c r="I37" s="55">
        <f t="shared" si="167"/>
        <v>65</v>
      </c>
      <c r="J37" s="54">
        <f t="shared" si="0"/>
        <v>5693.7659035275701</v>
      </c>
      <c r="K37" s="54">
        <f t="shared" si="168"/>
        <v>60</v>
      </c>
      <c r="L37" s="55">
        <f t="shared" si="2"/>
        <v>4739.3620690765929</v>
      </c>
      <c r="M37" s="55">
        <f t="shared" si="169"/>
        <v>50</v>
      </c>
      <c r="N37" s="54">
        <f t="shared" si="4"/>
        <v>5157.9089911114334</v>
      </c>
      <c r="O37" s="54">
        <f t="shared" si="170"/>
        <v>45</v>
      </c>
      <c r="P37" s="55">
        <f t="shared" si="6"/>
        <v>5928.5750177735554</v>
      </c>
      <c r="Q37" s="55">
        <f t="shared" si="171"/>
        <v>50</v>
      </c>
      <c r="R37" s="54">
        <f t="shared" si="8"/>
        <v>3637.8439232941478</v>
      </c>
      <c r="S37" s="54">
        <f t="shared" si="172"/>
        <v>15</v>
      </c>
      <c r="T37" s="55">
        <f t="shared" si="10"/>
        <v>3445.5138117335196</v>
      </c>
      <c r="U37" s="55">
        <f t="shared" si="173"/>
        <v>10</v>
      </c>
      <c r="V37" s="54">
        <f t="shared" si="12"/>
        <v>1480.2932929254334</v>
      </c>
      <c r="W37" s="54">
        <f t="shared" si="174"/>
        <v>35</v>
      </c>
      <c r="X37" s="55">
        <f t="shared" si="14"/>
        <v>5204.3595194951358</v>
      </c>
      <c r="Y37" s="55">
        <f t="shared" si="175"/>
        <v>65</v>
      </c>
      <c r="Z37" s="54">
        <f t="shared" si="16"/>
        <v>8344.0007256096851</v>
      </c>
      <c r="AA37" s="54">
        <f t="shared" si="176"/>
        <v>45</v>
      </c>
      <c r="AB37" s="55">
        <f t="shared" si="18"/>
        <v>2842.3359032414119</v>
      </c>
      <c r="AC37" s="55">
        <f t="shared" si="177"/>
        <v>55</v>
      </c>
      <c r="AD37" s="54">
        <f t="shared" si="20"/>
        <v>2794.6098377105391</v>
      </c>
      <c r="AE37" s="54">
        <f t="shared" si="178"/>
        <v>50</v>
      </c>
      <c r="AF37" s="55">
        <f t="shared" si="22"/>
        <v>3948.1723046175193</v>
      </c>
      <c r="AG37" s="55">
        <f t="shared" si="179"/>
        <v>0</v>
      </c>
      <c r="AH37" s="54">
        <f t="shared" si="24"/>
        <v>336.31494183934308</v>
      </c>
      <c r="AI37" s="54">
        <f t="shared" si="180"/>
        <v>35</v>
      </c>
      <c r="AJ37" s="55">
        <f t="shared" si="26"/>
        <v>1337.2798665760865</v>
      </c>
      <c r="AK37" s="55">
        <f t="shared" si="181"/>
        <v>25</v>
      </c>
      <c r="AL37" s="54">
        <f t="shared" si="28"/>
        <v>3981.5048570955651</v>
      </c>
      <c r="AM37" s="54">
        <f t="shared" si="182"/>
        <v>15</v>
      </c>
      <c r="AN37" s="55">
        <f t="shared" si="30"/>
        <v>3798.5675079497455</v>
      </c>
      <c r="AO37" s="55">
        <f t="shared" si="183"/>
        <v>10</v>
      </c>
      <c r="AP37" s="54">
        <f t="shared" si="32"/>
        <v>3847.1812313754731</v>
      </c>
      <c r="AQ37" s="54">
        <f t="shared" si="184"/>
        <v>15</v>
      </c>
      <c r="AR37" s="55">
        <f t="shared" si="34"/>
        <v>7715.2603147018681</v>
      </c>
      <c r="AS37" s="55">
        <f t="shared" si="185"/>
        <v>60</v>
      </c>
      <c r="AT37" s="54">
        <f t="shared" si="36"/>
        <v>7160.4887829298368</v>
      </c>
      <c r="AU37" s="54">
        <f t="shared" si="186"/>
        <v>50</v>
      </c>
      <c r="AV37" s="55">
        <f t="shared" si="38"/>
        <v>3617.8365285573977</v>
      </c>
      <c r="AW37" s="55">
        <f t="shared" si="187"/>
        <v>10</v>
      </c>
      <c r="AX37" s="54">
        <f t="shared" si="40"/>
        <v>7033.9826964145404</v>
      </c>
      <c r="AY37" s="54">
        <f t="shared" si="188"/>
        <v>40</v>
      </c>
      <c r="AZ37" s="55">
        <f t="shared" si="42"/>
        <v>4059.4322463387684</v>
      </c>
      <c r="BA37" s="55">
        <f t="shared" si="189"/>
        <v>5</v>
      </c>
      <c r="BB37" s="54">
        <f t="shared" si="44"/>
        <v>4737.403882533381</v>
      </c>
      <c r="BC37" s="54">
        <f t="shared" si="190"/>
        <v>65</v>
      </c>
      <c r="BD37" s="55">
        <f t="shared" si="46"/>
        <v>5247.2239176484381</v>
      </c>
      <c r="BE37" s="55">
        <f t="shared" si="191"/>
        <v>60</v>
      </c>
      <c r="BF37" s="54">
        <f t="shared" si="48"/>
        <v>7244.3293523055709</v>
      </c>
      <c r="BG37" s="54">
        <f t="shared" si="192"/>
        <v>50</v>
      </c>
      <c r="BH37" s="55">
        <f t="shared" si="50"/>
        <v>6336.7515094919827</v>
      </c>
      <c r="BI37" s="55">
        <f t="shared" si="193"/>
        <v>55</v>
      </c>
      <c r="BJ37" s="54">
        <f t="shared" si="52"/>
        <v>5882.9757668115417</v>
      </c>
      <c r="BK37" s="54">
        <f t="shared" si="194"/>
        <v>55</v>
      </c>
      <c r="BL37" s="55">
        <f t="shared" si="54"/>
        <v>3824.2753356618264</v>
      </c>
      <c r="BM37" s="55">
        <f t="shared" si="195"/>
        <v>50</v>
      </c>
      <c r="BN37" s="54">
        <f t="shared" si="56"/>
        <v>0</v>
      </c>
      <c r="BO37" s="54" t="e">
        <f t="shared" si="196"/>
        <v>#DIV/0!</v>
      </c>
      <c r="BP37" s="55">
        <f t="shared" si="58"/>
        <v>7083.8999994750511</v>
      </c>
      <c r="BQ37" s="55">
        <f t="shared" si="197"/>
        <v>60</v>
      </c>
      <c r="BR37" s="54">
        <f t="shared" si="60"/>
        <v>7066.4077047897908</v>
      </c>
      <c r="BS37" s="54">
        <f t="shared" si="198"/>
        <v>55</v>
      </c>
      <c r="BT37" s="55">
        <f t="shared" si="62"/>
        <v>6463.0529605390975</v>
      </c>
      <c r="BU37" s="55">
        <f t="shared" si="199"/>
        <v>65</v>
      </c>
      <c r="BV37" s="54">
        <f t="shared" si="64"/>
        <v>4981.1468973961746</v>
      </c>
      <c r="BW37" s="54">
        <f t="shared" si="200"/>
        <v>50</v>
      </c>
      <c r="BX37" s="55">
        <f t="shared" si="66"/>
        <v>5779.7059643354223</v>
      </c>
      <c r="BY37" s="55">
        <f t="shared" si="201"/>
        <v>50</v>
      </c>
      <c r="BZ37" s="54">
        <f t="shared" si="68"/>
        <v>7631.7036588281535</v>
      </c>
      <c r="CA37" s="54">
        <f t="shared" si="202"/>
        <v>65</v>
      </c>
      <c r="CB37" s="55">
        <f t="shared" si="70"/>
        <v>7836.2509767082593</v>
      </c>
      <c r="CC37" s="55">
        <f t="shared" si="203"/>
        <v>45</v>
      </c>
      <c r="CD37" s="54">
        <f t="shared" si="72"/>
        <v>6789.215610734781</v>
      </c>
      <c r="CE37" s="54">
        <f t="shared" si="204"/>
        <v>50</v>
      </c>
      <c r="CF37" s="55">
        <f t="shared" si="74"/>
        <v>3910.244883056012</v>
      </c>
      <c r="CG37" s="55">
        <f t="shared" si="205"/>
        <v>5</v>
      </c>
      <c r="CH37" s="54">
        <f t="shared" si="76"/>
        <v>7372.7529734243772</v>
      </c>
      <c r="CI37" s="54">
        <f t="shared" si="206"/>
        <v>65</v>
      </c>
      <c r="CJ37" s="55">
        <f t="shared" si="78"/>
        <v>8849.4690667163613</v>
      </c>
      <c r="CK37" s="55">
        <f t="shared" si="207"/>
        <v>45</v>
      </c>
      <c r="CL37" s="54">
        <f t="shared" si="80"/>
        <v>7135.8879925784522</v>
      </c>
      <c r="CM37" s="54">
        <f t="shared" si="208"/>
        <v>50</v>
      </c>
      <c r="CN37" s="55">
        <f t="shared" si="82"/>
        <v>2942.1327234917817</v>
      </c>
      <c r="CO37" s="55">
        <f t="shared" si="209"/>
        <v>60</v>
      </c>
      <c r="CP37" s="54">
        <f t="shared" si="84"/>
        <v>7414.8136360687513</v>
      </c>
      <c r="CQ37" s="54">
        <f t="shared" si="210"/>
        <v>75</v>
      </c>
      <c r="CR37" s="55">
        <f t="shared" si="86"/>
        <v>7114.4515457176412</v>
      </c>
      <c r="CS37" s="55">
        <f t="shared" si="211"/>
        <v>45</v>
      </c>
      <c r="CT37" s="54">
        <f t="shared" si="88"/>
        <v>6902.6179230014695</v>
      </c>
      <c r="CU37" s="54">
        <f t="shared" si="212"/>
        <v>45</v>
      </c>
      <c r="CV37" s="55">
        <f t="shared" si="90"/>
        <v>3287.0997923773493</v>
      </c>
      <c r="CW37" s="55">
        <f t="shared" si="213"/>
        <v>5</v>
      </c>
      <c r="CX37" s="54">
        <f t="shared" si="92"/>
        <v>2717.0438439368031</v>
      </c>
      <c r="CY37" s="54">
        <f t="shared" si="214"/>
        <v>45</v>
      </c>
      <c r="CZ37" s="55">
        <f t="shared" si="94"/>
        <v>2140.6420322313629</v>
      </c>
      <c r="DA37" s="55">
        <f t="shared" si="215"/>
        <v>355</v>
      </c>
      <c r="DB37" s="54">
        <f t="shared" si="96"/>
        <v>6884.5480003710099</v>
      </c>
      <c r="DC37" s="54">
        <f t="shared" si="216"/>
        <v>45</v>
      </c>
      <c r="DD37" s="55">
        <f t="shared" si="98"/>
        <v>1020.2527136375355</v>
      </c>
      <c r="DE37" s="55">
        <f t="shared" si="217"/>
        <v>295</v>
      </c>
      <c r="DF37" s="54">
        <f t="shared" si="100"/>
        <v>6176.7209107415674</v>
      </c>
      <c r="DG37" s="54">
        <f t="shared" si="218"/>
        <v>50</v>
      </c>
      <c r="DH37" s="55">
        <f t="shared" si="102"/>
        <v>6344.7777901548643</v>
      </c>
      <c r="DI37" s="55">
        <f t="shared" si="219"/>
        <v>55</v>
      </c>
      <c r="DJ37" s="54">
        <f t="shared" si="252"/>
        <v>2586.095238204492</v>
      </c>
      <c r="DK37" s="54">
        <f t="shared" si="220"/>
        <v>15</v>
      </c>
      <c r="DL37" s="55">
        <f t="shared" si="252"/>
        <v>2742.9724192627837</v>
      </c>
      <c r="DM37" s="55">
        <f t="shared" si="221"/>
        <v>10</v>
      </c>
      <c r="DN37" s="54">
        <f t="shared" si="107"/>
        <v>5076.6202105697121</v>
      </c>
      <c r="DO37" s="54">
        <f t="shared" si="222"/>
        <v>45</v>
      </c>
      <c r="DP37" s="55">
        <f t="shared" si="109"/>
        <v>6434.3762724605385</v>
      </c>
      <c r="DQ37" s="55">
        <f t="shared" si="223"/>
        <v>55</v>
      </c>
      <c r="DR37" s="54">
        <f t="shared" si="111"/>
        <v>3063.5815623355388</v>
      </c>
      <c r="DS37" s="54">
        <f t="shared" si="224"/>
        <v>10</v>
      </c>
      <c r="DT37" s="55">
        <f t="shared" si="113"/>
        <v>3192.179524210253</v>
      </c>
      <c r="DU37" s="55">
        <f t="shared" si="225"/>
        <v>10</v>
      </c>
      <c r="DV37" s="54">
        <f t="shared" si="115"/>
        <v>7245.4111958088697</v>
      </c>
      <c r="DW37" s="54">
        <f t="shared" si="226"/>
        <v>50</v>
      </c>
      <c r="DX37" s="55">
        <f t="shared" si="117"/>
        <v>6873.9306291631783</v>
      </c>
      <c r="DY37" s="55">
        <f t="shared" si="227"/>
        <v>45</v>
      </c>
      <c r="DZ37" s="54">
        <f t="shared" si="119"/>
        <v>4457.5042312018386</v>
      </c>
      <c r="EA37" s="54">
        <f t="shared" si="228"/>
        <v>50</v>
      </c>
      <c r="EB37" s="55">
        <f t="shared" si="121"/>
        <v>8090.5906653627389</v>
      </c>
      <c r="EC37" s="55">
        <f t="shared" si="229"/>
        <v>45</v>
      </c>
      <c r="ED37" s="54">
        <f t="shared" si="123"/>
        <v>7212.067472145829</v>
      </c>
      <c r="EE37" s="54">
        <f t="shared" si="230"/>
        <v>60</v>
      </c>
      <c r="EF37" s="55">
        <f t="shared" si="125"/>
        <v>1872.8805431034921</v>
      </c>
      <c r="EG37" s="55">
        <f t="shared" si="231"/>
        <v>15</v>
      </c>
      <c r="EH37" s="54">
        <f t="shared" si="127"/>
        <v>8185.2357305652104</v>
      </c>
      <c r="EI37" s="54">
        <f t="shared" si="232"/>
        <v>45</v>
      </c>
      <c r="EJ37" s="55">
        <f t="shared" si="253"/>
        <v>8594.9937847411275</v>
      </c>
      <c r="EK37" s="55">
        <f t="shared" si="233"/>
        <v>45</v>
      </c>
      <c r="EL37" s="54">
        <f t="shared" si="253"/>
        <v>2821.4610319518115</v>
      </c>
      <c r="EM37" s="54">
        <f t="shared" si="234"/>
        <v>30</v>
      </c>
      <c r="EN37" s="55">
        <f t="shared" si="132"/>
        <v>2775.7280749643392</v>
      </c>
      <c r="EO37" s="55">
        <f t="shared" si="235"/>
        <v>5</v>
      </c>
      <c r="EP37" s="54">
        <f t="shared" si="134"/>
        <v>3100.324862966108</v>
      </c>
      <c r="EQ37" s="54">
        <f t="shared" si="236"/>
        <v>0</v>
      </c>
      <c r="ER37" s="55">
        <f t="shared" si="136"/>
        <v>5916.5224750754269</v>
      </c>
      <c r="ES37" s="55">
        <f t="shared" si="237"/>
        <v>65</v>
      </c>
      <c r="ET37" s="54">
        <f t="shared" si="254"/>
        <v>3350.6395175241428</v>
      </c>
      <c r="EU37" s="54">
        <f t="shared" si="238"/>
        <v>360</v>
      </c>
      <c r="EV37" s="55">
        <f t="shared" si="254"/>
        <v>308.88404404193597</v>
      </c>
      <c r="EW37" s="55">
        <f t="shared" si="239"/>
        <v>295</v>
      </c>
      <c r="EX37" s="54">
        <f t="shared" si="141"/>
        <v>7056.6121366925745</v>
      </c>
      <c r="EY37" s="54">
        <f t="shared" si="240"/>
        <v>45</v>
      </c>
      <c r="EZ37" s="55">
        <f t="shared" si="143"/>
        <v>4415.5278755746986</v>
      </c>
      <c r="FA37" s="55">
        <f t="shared" si="241"/>
        <v>60</v>
      </c>
      <c r="FB37" s="54">
        <f t="shared" si="145"/>
        <v>3646.6130381300595</v>
      </c>
      <c r="FC37" s="54">
        <f t="shared" si="242"/>
        <v>0</v>
      </c>
      <c r="FD37" s="55">
        <f t="shared" si="147"/>
        <v>7253.6981160267424</v>
      </c>
      <c r="FE37" s="55">
        <f t="shared" si="243"/>
        <v>50</v>
      </c>
      <c r="FF37" s="54">
        <f t="shared" si="149"/>
        <v>2886.1951057089755</v>
      </c>
      <c r="FG37" s="54">
        <f t="shared" si="244"/>
        <v>60</v>
      </c>
      <c r="FH37" s="55">
        <f t="shared" si="255"/>
        <v>7629.2724053666789</v>
      </c>
      <c r="FI37" s="55">
        <f t="shared" si="245"/>
        <v>70</v>
      </c>
      <c r="FJ37" s="54">
        <f t="shared" si="255"/>
        <v>4095.3570980126005</v>
      </c>
      <c r="FK37" s="54">
        <f t="shared" si="246"/>
        <v>70</v>
      </c>
      <c r="FL37" s="55">
        <f t="shared" si="154"/>
        <v>2106.4507749731301</v>
      </c>
      <c r="FM37" s="55">
        <f t="shared" si="247"/>
        <v>0</v>
      </c>
      <c r="FN37" s="54">
        <f t="shared" si="156"/>
        <v>8026.8875964562185</v>
      </c>
      <c r="FO37" s="54">
        <f t="shared" si="248"/>
        <v>65</v>
      </c>
      <c r="FP37" s="55">
        <f t="shared" si="158"/>
        <v>7595.149730639826</v>
      </c>
      <c r="FQ37" s="55">
        <f t="shared" si="249"/>
        <v>40</v>
      </c>
      <c r="FR37" s="54">
        <f t="shared" si="160"/>
        <v>7597.027549757544</v>
      </c>
      <c r="FS37" s="54">
        <f t="shared" si="250"/>
        <v>75</v>
      </c>
      <c r="FT37" s="55">
        <f t="shared" si="162"/>
        <v>2388.9463308873228</v>
      </c>
      <c r="FU37" s="55">
        <f t="shared" si="251"/>
        <v>5</v>
      </c>
    </row>
    <row r="38" spans="1:177" x14ac:dyDescent="0.25">
      <c r="A38" s="6" t="s">
        <v>31</v>
      </c>
      <c r="B38" s="4">
        <v>390455.64657259249</v>
      </c>
      <c r="C38" s="4">
        <v>6459500.4100097949</v>
      </c>
      <c r="D38" s="23">
        <v>-31.995276799999999</v>
      </c>
      <c r="E38" s="26">
        <v>115.8403469</v>
      </c>
      <c r="F38" s="54">
        <f t="shared" si="164"/>
        <v>875.00953101995594</v>
      </c>
      <c r="G38" s="54">
        <f t="shared" si="165"/>
        <v>30</v>
      </c>
      <c r="H38" s="55">
        <f t="shared" si="166"/>
        <v>628.61462771528375</v>
      </c>
      <c r="I38" s="55">
        <f t="shared" si="167"/>
        <v>95</v>
      </c>
      <c r="J38" s="54">
        <f t="shared" si="0"/>
        <v>1403.4422184126888</v>
      </c>
      <c r="K38" s="54">
        <f t="shared" si="168"/>
        <v>230</v>
      </c>
      <c r="L38" s="55">
        <f t="shared" si="2"/>
        <v>2503.0432373363378</v>
      </c>
      <c r="M38" s="55">
        <f t="shared" si="169"/>
        <v>255</v>
      </c>
      <c r="N38" s="54">
        <f t="shared" si="4"/>
        <v>2334.158766078207</v>
      </c>
      <c r="O38" s="54">
        <f t="shared" si="170"/>
        <v>270</v>
      </c>
      <c r="P38" s="55">
        <f t="shared" si="6"/>
        <v>1751.5287515180187</v>
      </c>
      <c r="Q38" s="55">
        <f t="shared" si="171"/>
        <v>285</v>
      </c>
      <c r="R38" s="54">
        <f t="shared" si="8"/>
        <v>5223.4118516601429</v>
      </c>
      <c r="S38" s="54">
        <f t="shared" si="172"/>
        <v>270</v>
      </c>
      <c r="T38" s="55">
        <f t="shared" si="10"/>
        <v>5402.9882041752753</v>
      </c>
      <c r="U38" s="55">
        <f t="shared" si="173"/>
        <v>265</v>
      </c>
      <c r="V38" s="54">
        <f t="shared" si="12"/>
        <v>5789.9786482182453</v>
      </c>
      <c r="W38" s="54">
        <f t="shared" si="174"/>
        <v>245</v>
      </c>
      <c r="X38" s="55">
        <f t="shared" si="14"/>
        <v>1903.1221670031705</v>
      </c>
      <c r="Y38" s="55">
        <f t="shared" si="175"/>
        <v>230</v>
      </c>
      <c r="Z38" s="54">
        <f t="shared" si="16"/>
        <v>2456.1044296562227</v>
      </c>
      <c r="AA38" s="54">
        <f t="shared" si="176"/>
        <v>355</v>
      </c>
      <c r="AB38" s="55">
        <f t="shared" si="18"/>
        <v>4260.493410329459</v>
      </c>
      <c r="AC38" s="55">
        <f t="shared" si="177"/>
        <v>240</v>
      </c>
      <c r="AD38" s="54">
        <f t="shared" si="20"/>
        <v>4348.1699184384825</v>
      </c>
      <c r="AE38" s="54">
        <f t="shared" si="178"/>
        <v>245</v>
      </c>
      <c r="AF38" s="55">
        <f t="shared" si="22"/>
        <v>6016.8469154236691</v>
      </c>
      <c r="AG38" s="55">
        <f t="shared" si="179"/>
        <v>275</v>
      </c>
      <c r="AH38" s="54">
        <f t="shared" si="24"/>
        <v>6777.4248523219394</v>
      </c>
      <c r="AI38" s="54">
        <f t="shared" si="180"/>
        <v>240</v>
      </c>
      <c r="AJ38" s="55">
        <f t="shared" si="26"/>
        <v>6015.9541555787264</v>
      </c>
      <c r="AK38" s="55">
        <f t="shared" si="181"/>
        <v>245</v>
      </c>
      <c r="AL38" s="54">
        <f t="shared" si="28"/>
        <v>5244.737472644345</v>
      </c>
      <c r="AM38" s="54">
        <f t="shared" si="182"/>
        <v>275</v>
      </c>
      <c r="AN38" s="55">
        <f t="shared" si="30"/>
        <v>5500.8277230963668</v>
      </c>
      <c r="AO38" s="55">
        <f t="shared" si="183"/>
        <v>270</v>
      </c>
      <c r="AP38" s="54">
        <f t="shared" si="32"/>
        <v>5232.2024782087847</v>
      </c>
      <c r="AQ38" s="54">
        <f t="shared" si="184"/>
        <v>270</v>
      </c>
      <c r="AR38" s="55">
        <f t="shared" si="34"/>
        <v>671.08743145890639</v>
      </c>
      <c r="AS38" s="55">
        <f t="shared" si="185"/>
        <v>80</v>
      </c>
      <c r="AT38" s="54">
        <f t="shared" si="36"/>
        <v>1144.6193899568486</v>
      </c>
      <c r="AU38" s="54">
        <f t="shared" si="186"/>
        <v>330</v>
      </c>
      <c r="AV38" s="55">
        <f t="shared" si="38"/>
        <v>5391.3086524854589</v>
      </c>
      <c r="AW38" s="55">
        <f t="shared" si="187"/>
        <v>270</v>
      </c>
      <c r="AX38" s="54">
        <f t="shared" si="40"/>
        <v>2242.2238831230784</v>
      </c>
      <c r="AY38" s="54">
        <f t="shared" si="188"/>
        <v>320</v>
      </c>
      <c r="AZ38" s="55">
        <f t="shared" si="42"/>
        <v>5780.1884559851824</v>
      </c>
      <c r="BA38" s="55">
        <f t="shared" si="189"/>
        <v>275</v>
      </c>
      <c r="BB38" s="54">
        <f t="shared" si="44"/>
        <v>2458.6571861577208</v>
      </c>
      <c r="BC38" s="54">
        <f t="shared" si="190"/>
        <v>225</v>
      </c>
      <c r="BD38" s="55">
        <f t="shared" si="46"/>
        <v>1843.3814515938479</v>
      </c>
      <c r="BE38" s="55">
        <f t="shared" si="191"/>
        <v>235</v>
      </c>
      <c r="BF38" s="54">
        <f t="shared" si="48"/>
        <v>1525.1637575735251</v>
      </c>
      <c r="BG38" s="54">
        <f t="shared" si="192"/>
        <v>330</v>
      </c>
      <c r="BH38" s="55">
        <f t="shared" si="50"/>
        <v>992.81592376565447</v>
      </c>
      <c r="BI38" s="55">
        <f t="shared" si="193"/>
        <v>280</v>
      </c>
      <c r="BJ38" s="54">
        <f t="shared" si="52"/>
        <v>1397.0605809477008</v>
      </c>
      <c r="BK38" s="54">
        <f t="shared" si="194"/>
        <v>265</v>
      </c>
      <c r="BL38" s="55">
        <f t="shared" si="54"/>
        <v>3413.0147185702494</v>
      </c>
      <c r="BM38" s="55">
        <f t="shared" si="195"/>
        <v>250</v>
      </c>
      <c r="BN38" s="54">
        <f t="shared" si="56"/>
        <v>7083.8999994750511</v>
      </c>
      <c r="BO38" s="54">
        <f t="shared" si="196"/>
        <v>240</v>
      </c>
      <c r="BP38" s="55">
        <f t="shared" si="58"/>
        <v>0</v>
      </c>
      <c r="BQ38" s="55" t="e">
        <f t="shared" si="197"/>
        <v>#DIV/0!</v>
      </c>
      <c r="BR38" s="54">
        <f t="shared" si="60"/>
        <v>344.03065305476179</v>
      </c>
      <c r="BS38" s="54">
        <f t="shared" si="198"/>
        <v>325</v>
      </c>
      <c r="BT38" s="55">
        <f t="shared" si="62"/>
        <v>988.02734947209012</v>
      </c>
      <c r="BU38" s="55">
        <f t="shared" si="199"/>
        <v>190</v>
      </c>
      <c r="BV38" s="54">
        <f t="shared" si="64"/>
        <v>2399.7489473428291</v>
      </c>
      <c r="BW38" s="54">
        <f t="shared" si="200"/>
        <v>265</v>
      </c>
      <c r="BX38" s="55">
        <f t="shared" si="66"/>
        <v>1761.3768699936652</v>
      </c>
      <c r="BY38" s="55">
        <f t="shared" si="201"/>
        <v>275</v>
      </c>
      <c r="BZ38" s="54">
        <f t="shared" si="68"/>
        <v>754.05186421144026</v>
      </c>
      <c r="CA38" s="54">
        <f t="shared" si="202"/>
        <v>105</v>
      </c>
      <c r="CB38" s="55">
        <f t="shared" si="70"/>
        <v>1921.2294077685331</v>
      </c>
      <c r="CC38" s="55">
        <f t="shared" si="203"/>
        <v>345</v>
      </c>
      <c r="CD38" s="54">
        <f t="shared" si="72"/>
        <v>1104.9619836243</v>
      </c>
      <c r="CE38" s="54">
        <f t="shared" si="204"/>
        <v>310</v>
      </c>
      <c r="CF38" s="55">
        <f t="shared" si="74"/>
        <v>5658.8324030058757</v>
      </c>
      <c r="CG38" s="55">
        <f t="shared" si="205"/>
        <v>270</v>
      </c>
      <c r="CH38" s="54">
        <f t="shared" si="76"/>
        <v>554.90642713036209</v>
      </c>
      <c r="CI38" s="54">
        <f t="shared" si="206"/>
        <v>120</v>
      </c>
      <c r="CJ38" s="55">
        <f t="shared" si="78"/>
        <v>2999.9244215272706</v>
      </c>
      <c r="CK38" s="55">
        <f t="shared" si="207"/>
        <v>355</v>
      </c>
      <c r="CL38" s="54">
        <f t="shared" si="80"/>
        <v>1554.7776667554053</v>
      </c>
      <c r="CM38" s="54">
        <f t="shared" si="208"/>
        <v>325</v>
      </c>
      <c r="CN38" s="55">
        <f t="shared" si="82"/>
        <v>4142.5497395459461</v>
      </c>
      <c r="CO38" s="55">
        <f t="shared" si="209"/>
        <v>240</v>
      </c>
      <c r="CP38" s="54">
        <f t="shared" si="84"/>
        <v>1570.5705385250578</v>
      </c>
      <c r="CQ38" s="54">
        <f t="shared" si="210"/>
        <v>145</v>
      </c>
      <c r="CR38" s="55">
        <f t="shared" si="86"/>
        <v>1780.3828698804887</v>
      </c>
      <c r="CS38" s="55">
        <f t="shared" si="211"/>
        <v>325</v>
      </c>
      <c r="CT38" s="54">
        <f t="shared" si="88"/>
        <v>1789.9319715726303</v>
      </c>
      <c r="CU38" s="54">
        <f t="shared" si="212"/>
        <v>315</v>
      </c>
      <c r="CV38" s="55">
        <f t="shared" si="90"/>
        <v>5776.212997420128</v>
      </c>
      <c r="CW38" s="55">
        <f t="shared" si="213"/>
        <v>265</v>
      </c>
      <c r="CX38" s="54">
        <f t="shared" si="92"/>
        <v>4459.7344971050215</v>
      </c>
      <c r="CY38" s="54">
        <f t="shared" si="214"/>
        <v>245</v>
      </c>
      <c r="CZ38" s="55">
        <f t="shared" si="94"/>
        <v>6424.6382031886615</v>
      </c>
      <c r="DA38" s="55">
        <f t="shared" si="215"/>
        <v>255</v>
      </c>
      <c r="DB38" s="54">
        <f t="shared" si="96"/>
        <v>1591.5884979415534</v>
      </c>
      <c r="DC38" s="54">
        <f t="shared" si="216"/>
        <v>315</v>
      </c>
      <c r="DD38" s="55">
        <f t="shared" si="98"/>
        <v>7734.7119490984878</v>
      </c>
      <c r="DE38" s="55">
        <f t="shared" si="217"/>
        <v>245</v>
      </c>
      <c r="DF38" s="54">
        <f t="shared" si="100"/>
        <v>1380.3831876436209</v>
      </c>
      <c r="DG38" s="54">
        <f t="shared" si="218"/>
        <v>285</v>
      </c>
      <c r="DH38" s="55">
        <f t="shared" si="102"/>
        <v>1072.9386117705019</v>
      </c>
      <c r="DI38" s="55">
        <f t="shared" si="219"/>
        <v>285</v>
      </c>
      <c r="DJ38" s="54">
        <f t="shared" si="252"/>
        <v>5534.050573409042</v>
      </c>
      <c r="DK38" s="54">
        <f t="shared" si="220"/>
        <v>260</v>
      </c>
      <c r="DL38" s="55">
        <f t="shared" si="252"/>
        <v>5642.1869448047782</v>
      </c>
      <c r="DM38" s="55">
        <f t="shared" si="221"/>
        <v>260</v>
      </c>
      <c r="DN38" s="54">
        <f t="shared" si="107"/>
        <v>2434.0168195179367</v>
      </c>
      <c r="DO38" s="54">
        <f t="shared" si="222"/>
        <v>270</v>
      </c>
      <c r="DP38" s="55">
        <f t="shared" si="109"/>
        <v>751.18400249299918</v>
      </c>
      <c r="DQ38" s="55">
        <f t="shared" si="223"/>
        <v>270</v>
      </c>
      <c r="DR38" s="54">
        <f t="shared" si="111"/>
        <v>5696.6631677790856</v>
      </c>
      <c r="DS38" s="54">
        <f t="shared" si="224"/>
        <v>265</v>
      </c>
      <c r="DT38" s="55">
        <f t="shared" si="113"/>
        <v>5692.1395214057902</v>
      </c>
      <c r="DU38" s="55">
        <f t="shared" si="225"/>
        <v>265</v>
      </c>
      <c r="DV38" s="54">
        <f t="shared" si="115"/>
        <v>2610.4689858685156</v>
      </c>
      <c r="DW38" s="54">
        <f t="shared" si="226"/>
        <v>250</v>
      </c>
      <c r="DX38" s="55">
        <f t="shared" si="117"/>
        <v>1653.7380512605296</v>
      </c>
      <c r="DY38" s="55">
        <f t="shared" si="227"/>
        <v>315</v>
      </c>
      <c r="DZ38" s="54">
        <f t="shared" si="119"/>
        <v>2729.9707610999526</v>
      </c>
      <c r="EA38" s="54">
        <f t="shared" si="228"/>
        <v>250</v>
      </c>
      <c r="EB38" s="55">
        <f t="shared" si="121"/>
        <v>2499.316165514691</v>
      </c>
      <c r="EC38" s="55">
        <f t="shared" si="229"/>
        <v>345</v>
      </c>
      <c r="ED38" s="54">
        <f t="shared" si="123"/>
        <v>300.29528819899809</v>
      </c>
      <c r="EE38" s="54">
        <f t="shared" si="230"/>
        <v>355</v>
      </c>
      <c r="EF38" s="55">
        <f t="shared" si="125"/>
        <v>5918.9386253584335</v>
      </c>
      <c r="EG38" s="55">
        <f t="shared" si="231"/>
        <v>250</v>
      </c>
      <c r="EH38" s="54">
        <f t="shared" si="127"/>
        <v>2337.235705479914</v>
      </c>
      <c r="EI38" s="54">
        <f t="shared" si="232"/>
        <v>350</v>
      </c>
      <c r="EJ38" s="55">
        <f t="shared" si="253"/>
        <v>2679.7080332645323</v>
      </c>
      <c r="EK38" s="55">
        <f t="shared" si="233"/>
        <v>355</v>
      </c>
      <c r="EL38" s="54">
        <f t="shared" si="253"/>
        <v>4824.1952893297366</v>
      </c>
      <c r="EM38" s="54">
        <f t="shared" si="234"/>
        <v>255</v>
      </c>
      <c r="EN38" s="55">
        <f t="shared" si="132"/>
        <v>6026.2513932966258</v>
      </c>
      <c r="EO38" s="55">
        <f t="shared" si="235"/>
        <v>260</v>
      </c>
      <c r="EP38" s="54">
        <f t="shared" si="134"/>
        <v>6033.3990277543835</v>
      </c>
      <c r="EQ38" s="54">
        <f t="shared" si="236"/>
        <v>265</v>
      </c>
      <c r="ER38" s="55">
        <f t="shared" si="136"/>
        <v>1214.686782222547</v>
      </c>
      <c r="ES38" s="55">
        <f t="shared" si="237"/>
        <v>225</v>
      </c>
      <c r="ET38" s="54">
        <f t="shared" si="254"/>
        <v>6232.9559427929626</v>
      </c>
      <c r="EU38" s="54">
        <f t="shared" si="238"/>
        <v>265</v>
      </c>
      <c r="EV38" s="55">
        <f t="shared" si="254"/>
        <v>7272.1706877914503</v>
      </c>
      <c r="EW38" s="55">
        <f t="shared" si="239"/>
        <v>240</v>
      </c>
      <c r="EX38" s="54">
        <f t="shared" si="141"/>
        <v>1898.8835838053881</v>
      </c>
      <c r="EY38" s="54">
        <f t="shared" si="240"/>
        <v>320</v>
      </c>
      <c r="EZ38" s="55">
        <f t="shared" si="143"/>
        <v>2673.4974140765562</v>
      </c>
      <c r="FA38" s="55">
        <f t="shared" si="241"/>
        <v>235</v>
      </c>
      <c r="FB38" s="54">
        <f t="shared" si="145"/>
        <v>6027.2409159264289</v>
      </c>
      <c r="FC38" s="54">
        <f t="shared" si="242"/>
        <v>270</v>
      </c>
      <c r="FD38" s="55">
        <f t="shared" si="147"/>
        <v>1154.824203430886</v>
      </c>
      <c r="FE38" s="55">
        <f t="shared" si="243"/>
        <v>335</v>
      </c>
      <c r="FF38" s="54">
        <f t="shared" si="149"/>
        <v>4198.2527097799057</v>
      </c>
      <c r="FG38" s="54">
        <f t="shared" si="244"/>
        <v>240</v>
      </c>
      <c r="FH38" s="55">
        <f t="shared" si="255"/>
        <v>1095.5915762999273</v>
      </c>
      <c r="FI38" s="55">
        <f t="shared" si="245"/>
        <v>125</v>
      </c>
      <c r="FJ38" s="54">
        <f t="shared" si="255"/>
        <v>3143.2029316677385</v>
      </c>
      <c r="FK38" s="54">
        <f t="shared" si="246"/>
        <v>225</v>
      </c>
      <c r="FL38" s="55">
        <f t="shared" si="154"/>
        <v>6284.7233337348998</v>
      </c>
      <c r="FM38" s="55">
        <f t="shared" si="247"/>
        <v>255</v>
      </c>
      <c r="FN38" s="54">
        <f t="shared" si="156"/>
        <v>1180.3410548436311</v>
      </c>
      <c r="FO38" s="54">
        <f t="shared" si="248"/>
        <v>100</v>
      </c>
      <c r="FP38" s="55">
        <f t="shared" si="158"/>
        <v>2602.4493078266323</v>
      </c>
      <c r="FQ38" s="55">
        <f t="shared" si="249"/>
        <v>330</v>
      </c>
      <c r="FR38" s="54">
        <f t="shared" si="160"/>
        <v>1705.290599697684</v>
      </c>
      <c r="FS38" s="54">
        <f t="shared" si="250"/>
        <v>140</v>
      </c>
      <c r="FT38" s="55">
        <f t="shared" si="162"/>
        <v>6006.8352337429124</v>
      </c>
      <c r="FU38" s="55">
        <f t="shared" si="251"/>
        <v>255</v>
      </c>
    </row>
    <row r="39" spans="1:177" x14ac:dyDescent="0.25">
      <c r="A39" s="53" t="s">
        <v>97</v>
      </c>
      <c r="B39" s="4">
        <v>390258</v>
      </c>
      <c r="C39" s="4">
        <v>6459782</v>
      </c>
      <c r="D39" s="23">
        <v>-31.992718</v>
      </c>
      <c r="E39" s="26">
        <v>115.83828699999999</v>
      </c>
      <c r="F39" s="54">
        <f t="shared" si="164"/>
        <v>786.09616923830083</v>
      </c>
      <c r="G39" s="54">
        <f t="shared" si="165"/>
        <v>50</v>
      </c>
      <c r="H39" s="55">
        <f t="shared" si="166"/>
        <v>891.90018563699266</v>
      </c>
      <c r="I39" s="55">
        <f t="shared" si="167"/>
        <v>115</v>
      </c>
      <c r="J39" s="54">
        <f t="shared" si="0"/>
        <v>1461.0487101700946</v>
      </c>
      <c r="K39" s="54">
        <f t="shared" si="168"/>
        <v>220</v>
      </c>
      <c r="L39" s="55">
        <f t="shared" si="2"/>
        <v>2401.9078662557781</v>
      </c>
      <c r="M39" s="55">
        <f t="shared" si="169"/>
        <v>250</v>
      </c>
      <c r="N39" s="54">
        <f t="shared" si="4"/>
        <v>2166.4298743690292</v>
      </c>
      <c r="O39" s="54">
        <f t="shared" si="170"/>
        <v>260</v>
      </c>
      <c r="P39" s="55">
        <f t="shared" si="6"/>
        <v>1515.9730442734278</v>
      </c>
      <c r="Q39" s="55">
        <f t="shared" si="171"/>
        <v>275</v>
      </c>
      <c r="R39" s="54">
        <f t="shared" si="8"/>
        <v>5038.6770088982685</v>
      </c>
      <c r="S39" s="54">
        <f t="shared" si="172"/>
        <v>265</v>
      </c>
      <c r="T39" s="55">
        <f t="shared" si="10"/>
        <v>5226.5070151392747</v>
      </c>
      <c r="U39" s="55">
        <f t="shared" si="173"/>
        <v>265</v>
      </c>
      <c r="V39" s="54">
        <f t="shared" si="12"/>
        <v>5735.8278572274339</v>
      </c>
      <c r="W39" s="54">
        <f t="shared" si="174"/>
        <v>240</v>
      </c>
      <c r="X39" s="55">
        <f t="shared" si="14"/>
        <v>1954.0777876021211</v>
      </c>
      <c r="Y39" s="55">
        <f t="shared" si="175"/>
        <v>220</v>
      </c>
      <c r="Z39" s="54">
        <f t="shared" si="16"/>
        <v>2155.1402892106289</v>
      </c>
      <c r="AA39" s="54">
        <f t="shared" si="176"/>
        <v>355</v>
      </c>
      <c r="AB39" s="55">
        <f t="shared" si="18"/>
        <v>4228.0398912518031</v>
      </c>
      <c r="AC39" s="55">
        <f t="shared" si="177"/>
        <v>235</v>
      </c>
      <c r="AD39" s="54">
        <f t="shared" si="20"/>
        <v>4300.6054829186478</v>
      </c>
      <c r="AE39" s="54">
        <f t="shared" si="178"/>
        <v>240</v>
      </c>
      <c r="AF39" s="55">
        <f t="shared" si="22"/>
        <v>5810.6075574418328</v>
      </c>
      <c r="AG39" s="55">
        <f t="shared" si="179"/>
        <v>270</v>
      </c>
      <c r="AH39" s="54">
        <f t="shared" si="24"/>
        <v>6753.4379752724435</v>
      </c>
      <c r="AI39" s="54">
        <f t="shared" si="180"/>
        <v>235</v>
      </c>
      <c r="AJ39" s="55">
        <f t="shared" si="26"/>
        <v>5957.6642023643626</v>
      </c>
      <c r="AK39" s="55">
        <f t="shared" si="181"/>
        <v>240</v>
      </c>
      <c r="AL39" s="54">
        <f t="shared" si="28"/>
        <v>5040.3193020689287</v>
      </c>
      <c r="AM39" s="54">
        <f t="shared" si="182"/>
        <v>270</v>
      </c>
      <c r="AN39" s="55">
        <f t="shared" si="30"/>
        <v>5303.8230549859145</v>
      </c>
      <c r="AO39" s="55">
        <f t="shared" si="183"/>
        <v>270</v>
      </c>
      <c r="AP39" s="54">
        <f t="shared" si="32"/>
        <v>5035.3554988699652</v>
      </c>
      <c r="AQ39" s="54">
        <f t="shared" si="184"/>
        <v>270</v>
      </c>
      <c r="AR39" s="55">
        <f t="shared" si="34"/>
        <v>874.06807688158142</v>
      </c>
      <c r="AS39" s="55">
        <f t="shared" si="185"/>
        <v>100</v>
      </c>
      <c r="AT39" s="54">
        <f t="shared" si="36"/>
        <v>801.52167781040089</v>
      </c>
      <c r="AU39" s="54">
        <f t="shared" si="186"/>
        <v>330</v>
      </c>
      <c r="AV39" s="55">
        <f t="shared" si="38"/>
        <v>5205.2507407232188</v>
      </c>
      <c r="AW39" s="55">
        <f t="shared" si="187"/>
        <v>265</v>
      </c>
      <c r="AX39" s="54">
        <f t="shared" si="40"/>
        <v>1900.4858662270638</v>
      </c>
      <c r="AY39" s="54">
        <f t="shared" si="188"/>
        <v>320</v>
      </c>
      <c r="AZ39" s="55">
        <f t="shared" si="42"/>
        <v>5568.8107347978703</v>
      </c>
      <c r="BA39" s="55">
        <f t="shared" si="189"/>
        <v>270</v>
      </c>
      <c r="BB39" s="54">
        <f t="shared" si="44"/>
        <v>2539.9372039481605</v>
      </c>
      <c r="BC39" s="54">
        <f t="shared" si="190"/>
        <v>215</v>
      </c>
      <c r="BD39" s="55">
        <f t="shared" si="46"/>
        <v>1874.6234288517787</v>
      </c>
      <c r="BE39" s="55">
        <f t="shared" si="191"/>
        <v>225</v>
      </c>
      <c r="BF39" s="54">
        <f t="shared" si="48"/>
        <v>1182.3438206133417</v>
      </c>
      <c r="BG39" s="54">
        <f t="shared" si="192"/>
        <v>330</v>
      </c>
      <c r="BH39" s="55">
        <f t="shared" si="50"/>
        <v>800.080595183073</v>
      </c>
      <c r="BI39" s="55">
        <f t="shared" si="193"/>
        <v>260</v>
      </c>
      <c r="BJ39" s="54">
        <f t="shared" si="52"/>
        <v>1249.2396685252827</v>
      </c>
      <c r="BK39" s="54">
        <f t="shared" si="194"/>
        <v>255</v>
      </c>
      <c r="BL39" s="55">
        <f t="shared" si="54"/>
        <v>3329.7648335822569</v>
      </c>
      <c r="BM39" s="55">
        <f t="shared" si="195"/>
        <v>245</v>
      </c>
      <c r="BN39" s="54">
        <f t="shared" si="56"/>
        <v>7066.4077047897908</v>
      </c>
      <c r="BO39" s="54">
        <f t="shared" si="196"/>
        <v>235</v>
      </c>
      <c r="BP39" s="55">
        <f t="shared" si="58"/>
        <v>344.03065305476179</v>
      </c>
      <c r="BQ39" s="55">
        <f t="shared" si="197"/>
        <v>145</v>
      </c>
      <c r="BR39" s="54">
        <f t="shared" si="60"/>
        <v>0</v>
      </c>
      <c r="BS39" s="54" t="e">
        <f t="shared" si="198"/>
        <v>#DIV/0!</v>
      </c>
      <c r="BT39" s="55">
        <f t="shared" si="62"/>
        <v>1250.2941874282121</v>
      </c>
      <c r="BU39" s="55">
        <f t="shared" si="199"/>
        <v>180</v>
      </c>
      <c r="BV39" s="54">
        <f t="shared" si="64"/>
        <v>2258.6523543132143</v>
      </c>
      <c r="BW39" s="54">
        <f t="shared" si="200"/>
        <v>255</v>
      </c>
      <c r="BX39" s="55">
        <f t="shared" si="66"/>
        <v>1554.9223759190493</v>
      </c>
      <c r="BY39" s="55">
        <f t="shared" si="201"/>
        <v>265</v>
      </c>
      <c r="BZ39" s="54">
        <f t="shared" si="68"/>
        <v>1040.7007254729863</v>
      </c>
      <c r="CA39" s="54">
        <f t="shared" si="202"/>
        <v>120</v>
      </c>
      <c r="CB39" s="55">
        <f t="shared" si="70"/>
        <v>1603.2005299706832</v>
      </c>
      <c r="CC39" s="55">
        <f t="shared" si="203"/>
        <v>350</v>
      </c>
      <c r="CD39" s="54">
        <f t="shared" si="72"/>
        <v>778.93260298950122</v>
      </c>
      <c r="CE39" s="54">
        <f t="shared" si="204"/>
        <v>305</v>
      </c>
      <c r="CF39" s="55">
        <f t="shared" si="74"/>
        <v>5455.101607651326</v>
      </c>
      <c r="CG39" s="55">
        <f t="shared" si="205"/>
        <v>270</v>
      </c>
      <c r="CH39" s="54">
        <f t="shared" si="76"/>
        <v>878.5470701403284</v>
      </c>
      <c r="CI39" s="54">
        <f t="shared" si="206"/>
        <v>130</v>
      </c>
      <c r="CJ39" s="55">
        <f t="shared" si="78"/>
        <v>2711.0265583354212</v>
      </c>
      <c r="CK39" s="55">
        <f t="shared" si="207"/>
        <v>0</v>
      </c>
      <c r="CL39" s="54">
        <f t="shared" si="80"/>
        <v>1210.7472898999197</v>
      </c>
      <c r="CM39" s="54">
        <f t="shared" si="208"/>
        <v>325</v>
      </c>
      <c r="CN39" s="55">
        <f t="shared" si="82"/>
        <v>4135.303072938721</v>
      </c>
      <c r="CO39" s="55">
        <f t="shared" si="209"/>
        <v>235</v>
      </c>
      <c r="CP39" s="54">
        <f t="shared" si="84"/>
        <v>1914.4757234832041</v>
      </c>
      <c r="CQ39" s="54">
        <f t="shared" si="210"/>
        <v>145</v>
      </c>
      <c r="CR39" s="55">
        <f t="shared" si="86"/>
        <v>1436.5921007522049</v>
      </c>
      <c r="CS39" s="55">
        <f t="shared" si="211"/>
        <v>325</v>
      </c>
      <c r="CT39" s="54">
        <f t="shared" si="88"/>
        <v>1450.8784396981084</v>
      </c>
      <c r="CU39" s="54">
        <f t="shared" si="212"/>
        <v>315</v>
      </c>
      <c r="CV39" s="55">
        <f t="shared" si="90"/>
        <v>5603.7484937227573</v>
      </c>
      <c r="CW39" s="55">
        <f t="shared" si="213"/>
        <v>265</v>
      </c>
      <c r="CX39" s="54">
        <f t="shared" si="92"/>
        <v>4404.1310544597518</v>
      </c>
      <c r="CY39" s="54">
        <f t="shared" si="214"/>
        <v>240</v>
      </c>
      <c r="CZ39" s="55">
        <f t="shared" si="94"/>
        <v>6305.7222685019733</v>
      </c>
      <c r="DA39" s="55">
        <f t="shared" si="215"/>
        <v>255</v>
      </c>
      <c r="DB39" s="54">
        <f t="shared" si="96"/>
        <v>1253.3575279461472</v>
      </c>
      <c r="DC39" s="54">
        <f t="shared" si="216"/>
        <v>315</v>
      </c>
      <c r="DD39" s="55">
        <f t="shared" si="98"/>
        <v>7680.1274978060192</v>
      </c>
      <c r="DE39" s="55">
        <f t="shared" si="217"/>
        <v>240</v>
      </c>
      <c r="DF39" s="54">
        <f t="shared" si="100"/>
        <v>1143.8950893424758</v>
      </c>
      <c r="DG39" s="54">
        <f t="shared" si="218"/>
        <v>275</v>
      </c>
      <c r="DH39" s="55">
        <f t="shared" si="102"/>
        <v>851.46931829632001</v>
      </c>
      <c r="DI39" s="55">
        <f t="shared" si="219"/>
        <v>265</v>
      </c>
      <c r="DJ39" s="54">
        <f t="shared" si="252"/>
        <v>5407.002783427879</v>
      </c>
      <c r="DK39" s="54">
        <f t="shared" si="220"/>
        <v>255</v>
      </c>
      <c r="DL39" s="55">
        <f t="shared" si="252"/>
        <v>5502.4280826739732</v>
      </c>
      <c r="DM39" s="55">
        <f t="shared" si="221"/>
        <v>255</v>
      </c>
      <c r="DN39" s="54">
        <f t="shared" si="107"/>
        <v>2266.6873187614101</v>
      </c>
      <c r="DO39" s="54">
        <f t="shared" si="222"/>
        <v>260</v>
      </c>
      <c r="DP39" s="55">
        <f t="shared" si="109"/>
        <v>633.9629326703573</v>
      </c>
      <c r="DQ39" s="55">
        <f t="shared" si="223"/>
        <v>240</v>
      </c>
      <c r="DR39" s="54">
        <f t="shared" si="111"/>
        <v>5537.3239326067878</v>
      </c>
      <c r="DS39" s="54">
        <f t="shared" si="224"/>
        <v>260</v>
      </c>
      <c r="DT39" s="55">
        <f t="shared" si="113"/>
        <v>5525.741192221697</v>
      </c>
      <c r="DU39" s="55">
        <f t="shared" si="225"/>
        <v>260</v>
      </c>
      <c r="DV39" s="54">
        <f t="shared" si="115"/>
        <v>2266.8729793277826</v>
      </c>
      <c r="DW39" s="54">
        <f t="shared" si="226"/>
        <v>245</v>
      </c>
      <c r="DX39" s="55">
        <f t="shared" si="117"/>
        <v>1315.8884587627892</v>
      </c>
      <c r="DY39" s="55">
        <f t="shared" si="227"/>
        <v>315</v>
      </c>
      <c r="DZ39" s="54">
        <f t="shared" si="119"/>
        <v>2651.2120565062401</v>
      </c>
      <c r="EA39" s="54">
        <f t="shared" si="228"/>
        <v>245</v>
      </c>
      <c r="EB39" s="55">
        <f t="shared" si="121"/>
        <v>2177.088498089332</v>
      </c>
      <c r="EC39" s="55">
        <f t="shared" si="229"/>
        <v>350</v>
      </c>
      <c r="ED39" s="54">
        <f t="shared" si="123"/>
        <v>164.04689458631492</v>
      </c>
      <c r="EE39" s="54">
        <f t="shared" si="230"/>
        <v>85</v>
      </c>
      <c r="EF39" s="55">
        <f t="shared" si="125"/>
        <v>5825.8482927019113</v>
      </c>
      <c r="EG39" s="55">
        <f t="shared" si="231"/>
        <v>250</v>
      </c>
      <c r="EH39" s="54">
        <f t="shared" si="127"/>
        <v>2028.7937370375273</v>
      </c>
      <c r="EI39" s="54">
        <f t="shared" si="232"/>
        <v>355</v>
      </c>
      <c r="EJ39" s="55">
        <f t="shared" si="253"/>
        <v>2388.2564770141416</v>
      </c>
      <c r="EK39" s="55">
        <f t="shared" si="233"/>
        <v>360</v>
      </c>
      <c r="EL39" s="54">
        <f t="shared" si="253"/>
        <v>4712.3129499770566</v>
      </c>
      <c r="EM39" s="54">
        <f t="shared" si="234"/>
        <v>250</v>
      </c>
      <c r="EN39" s="55">
        <f t="shared" si="132"/>
        <v>5878.2987877676778</v>
      </c>
      <c r="EO39" s="55">
        <f t="shared" si="235"/>
        <v>260</v>
      </c>
      <c r="EP39" s="54">
        <f t="shared" si="134"/>
        <v>5868.4913988772269</v>
      </c>
      <c r="EQ39" s="54">
        <f t="shared" si="236"/>
        <v>260</v>
      </c>
      <c r="ER39" s="55">
        <f t="shared" si="136"/>
        <v>1320.4327935593262</v>
      </c>
      <c r="ES39" s="55">
        <f t="shared" si="237"/>
        <v>210</v>
      </c>
      <c r="ET39" s="54">
        <f t="shared" si="254"/>
        <v>6054.8889122733899</v>
      </c>
      <c r="EU39" s="54">
        <f t="shared" si="238"/>
        <v>265</v>
      </c>
      <c r="EV39" s="55">
        <f t="shared" si="254"/>
        <v>7242.7365809892899</v>
      </c>
      <c r="EW39" s="55">
        <f t="shared" si="239"/>
        <v>235</v>
      </c>
      <c r="EX39" s="54">
        <f t="shared" si="141"/>
        <v>1555.9956962044753</v>
      </c>
      <c r="EY39" s="54">
        <f t="shared" si="240"/>
        <v>320</v>
      </c>
      <c r="EZ39" s="55">
        <f t="shared" si="143"/>
        <v>2686.5680601265731</v>
      </c>
      <c r="FA39" s="55">
        <f t="shared" si="241"/>
        <v>230</v>
      </c>
      <c r="FB39" s="54">
        <f t="shared" si="145"/>
        <v>5835.2771950782026</v>
      </c>
      <c r="FC39" s="54">
        <f t="shared" si="242"/>
        <v>265</v>
      </c>
      <c r="FD39" s="55">
        <f t="shared" si="147"/>
        <v>815.74318372366974</v>
      </c>
      <c r="FE39" s="55">
        <f t="shared" si="243"/>
        <v>335</v>
      </c>
      <c r="FF39" s="54">
        <f t="shared" si="149"/>
        <v>4182.9603054231166</v>
      </c>
      <c r="FG39" s="54">
        <f t="shared" si="244"/>
        <v>235</v>
      </c>
      <c r="FH39" s="55">
        <f t="shared" si="255"/>
        <v>1420.8187525451947</v>
      </c>
      <c r="FI39" s="55">
        <f t="shared" si="245"/>
        <v>130</v>
      </c>
      <c r="FJ39" s="54">
        <f t="shared" si="255"/>
        <v>3216.5540734979609</v>
      </c>
      <c r="FK39" s="54">
        <f t="shared" si="246"/>
        <v>220</v>
      </c>
      <c r="FL39" s="55">
        <f t="shared" si="154"/>
        <v>6169.2236563567503</v>
      </c>
      <c r="FM39" s="55">
        <f t="shared" si="247"/>
        <v>250</v>
      </c>
      <c r="FN39" s="54">
        <f t="shared" si="156"/>
        <v>1440.954152776075</v>
      </c>
      <c r="FO39" s="54">
        <f t="shared" si="248"/>
        <v>110</v>
      </c>
      <c r="FP39" s="55">
        <f t="shared" si="158"/>
        <v>2260.2050667523713</v>
      </c>
      <c r="FQ39" s="55">
        <f t="shared" si="249"/>
        <v>330</v>
      </c>
      <c r="FR39" s="54">
        <f t="shared" si="160"/>
        <v>2047.3466768975049</v>
      </c>
      <c r="FS39" s="54">
        <f t="shared" si="250"/>
        <v>140</v>
      </c>
      <c r="FT39" s="55">
        <f t="shared" si="162"/>
        <v>5880.2737022693927</v>
      </c>
      <c r="FU39" s="55">
        <f t="shared" si="251"/>
        <v>255</v>
      </c>
    </row>
    <row r="40" spans="1:177" x14ac:dyDescent="0.25">
      <c r="A40" s="6" t="s">
        <v>33</v>
      </c>
      <c r="B40" s="4">
        <v>390261.17794693366</v>
      </c>
      <c r="C40" s="4">
        <v>6458531.7098513665</v>
      </c>
      <c r="D40" s="23">
        <v>-32.003995600000003</v>
      </c>
      <c r="E40" s="26">
        <v>115.8381784</v>
      </c>
      <c r="F40" s="54">
        <f t="shared" si="164"/>
        <v>1841.7814192493556</v>
      </c>
      <c r="G40" s="54">
        <f t="shared" si="165"/>
        <v>20</v>
      </c>
      <c r="H40" s="55">
        <f t="shared" si="166"/>
        <v>1222.8511740434187</v>
      </c>
      <c r="I40" s="55">
        <f t="shared" si="167"/>
        <v>40</v>
      </c>
      <c r="J40" s="54">
        <f t="shared" si="0"/>
        <v>920.29736551209078</v>
      </c>
      <c r="K40" s="54">
        <f t="shared" si="168"/>
        <v>275</v>
      </c>
      <c r="L40" s="55">
        <f t="shared" si="2"/>
        <v>2260.7241231205721</v>
      </c>
      <c r="M40" s="55">
        <f t="shared" si="169"/>
        <v>280</v>
      </c>
      <c r="N40" s="54">
        <f t="shared" si="4"/>
        <v>2312.8738164325287</v>
      </c>
      <c r="O40" s="54">
        <f t="shared" si="170"/>
        <v>295</v>
      </c>
      <c r="P40" s="55">
        <f t="shared" si="6"/>
        <v>2026.6698242830435</v>
      </c>
      <c r="Q40" s="55">
        <f t="shared" si="171"/>
        <v>315</v>
      </c>
      <c r="R40" s="54">
        <f t="shared" si="8"/>
        <v>5104.4808385881897</v>
      </c>
      <c r="S40" s="54">
        <f t="shared" si="172"/>
        <v>280</v>
      </c>
      <c r="T40" s="55">
        <f t="shared" si="10"/>
        <v>5252.6353239897544</v>
      </c>
      <c r="U40" s="55">
        <f t="shared" si="173"/>
        <v>280</v>
      </c>
      <c r="V40" s="54">
        <f t="shared" si="12"/>
        <v>5275.1909316732663</v>
      </c>
      <c r="W40" s="54">
        <f t="shared" si="174"/>
        <v>255</v>
      </c>
      <c r="X40" s="55">
        <f t="shared" si="14"/>
        <v>1313.018146942318</v>
      </c>
      <c r="Y40" s="55">
        <f t="shared" si="175"/>
        <v>260</v>
      </c>
      <c r="Z40" s="54">
        <f t="shared" si="16"/>
        <v>3403.6953148932976</v>
      </c>
      <c r="AA40" s="54">
        <f t="shared" si="176"/>
        <v>360</v>
      </c>
      <c r="AB40" s="55">
        <f t="shared" si="18"/>
        <v>3723.5265944979187</v>
      </c>
      <c r="AC40" s="55">
        <f t="shared" si="177"/>
        <v>255</v>
      </c>
      <c r="AD40" s="54">
        <f t="shared" si="20"/>
        <v>3847.8613052114488</v>
      </c>
      <c r="AE40" s="54">
        <f t="shared" si="178"/>
        <v>255</v>
      </c>
      <c r="AF40" s="55">
        <f t="shared" si="22"/>
        <v>5955.6969513364638</v>
      </c>
      <c r="AG40" s="55">
        <f t="shared" si="179"/>
        <v>280</v>
      </c>
      <c r="AH40" s="54">
        <f t="shared" si="24"/>
        <v>6174.8987445908533</v>
      </c>
      <c r="AI40" s="54">
        <f t="shared" si="180"/>
        <v>245</v>
      </c>
      <c r="AJ40" s="55">
        <f t="shared" si="26"/>
        <v>5508.3632110823237</v>
      </c>
      <c r="AK40" s="55">
        <f t="shared" si="181"/>
        <v>255</v>
      </c>
      <c r="AL40" s="54">
        <f t="shared" si="28"/>
        <v>5192.6137940395674</v>
      </c>
      <c r="AM40" s="54">
        <f t="shared" si="182"/>
        <v>285</v>
      </c>
      <c r="AN40" s="55">
        <f t="shared" si="30"/>
        <v>5417.3663512366875</v>
      </c>
      <c r="AO40" s="55">
        <f t="shared" si="183"/>
        <v>280</v>
      </c>
      <c r="AP40" s="54">
        <f t="shared" si="32"/>
        <v>5154.1187804678966</v>
      </c>
      <c r="AQ40" s="54">
        <f t="shared" si="184"/>
        <v>280</v>
      </c>
      <c r="AR40" s="55">
        <f t="shared" si="34"/>
        <v>1382.1610899264049</v>
      </c>
      <c r="AS40" s="55">
        <f t="shared" si="185"/>
        <v>40</v>
      </c>
      <c r="AT40" s="54">
        <f t="shared" si="36"/>
        <v>1985.8559854281762</v>
      </c>
      <c r="AU40" s="54">
        <f t="shared" si="186"/>
        <v>350</v>
      </c>
      <c r="AV40" s="55">
        <f t="shared" si="38"/>
        <v>5273.0064850625531</v>
      </c>
      <c r="AW40" s="55">
        <f t="shared" si="187"/>
        <v>280</v>
      </c>
      <c r="AX40" s="54">
        <f t="shared" si="40"/>
        <v>2949.6801013472414</v>
      </c>
      <c r="AY40" s="54">
        <f t="shared" si="188"/>
        <v>335</v>
      </c>
      <c r="AZ40" s="55">
        <f t="shared" si="42"/>
        <v>5741.5463264253203</v>
      </c>
      <c r="BA40" s="55">
        <f t="shared" si="189"/>
        <v>285</v>
      </c>
      <c r="BB40" s="54">
        <f t="shared" si="44"/>
        <v>1727.1845679751152</v>
      </c>
      <c r="BC40" s="54">
        <f t="shared" si="190"/>
        <v>245</v>
      </c>
      <c r="BD40" s="55">
        <f t="shared" si="46"/>
        <v>1319.0971935461148</v>
      </c>
      <c r="BE40" s="55">
        <f t="shared" si="191"/>
        <v>265</v>
      </c>
      <c r="BF40" s="54">
        <f t="shared" si="48"/>
        <v>2352.7704513793697</v>
      </c>
      <c r="BG40" s="54">
        <f t="shared" si="192"/>
        <v>345</v>
      </c>
      <c r="BH40" s="55">
        <f t="shared" si="50"/>
        <v>1355.4538863604612</v>
      </c>
      <c r="BI40" s="55">
        <f t="shared" si="193"/>
        <v>325</v>
      </c>
      <c r="BJ40" s="54">
        <f t="shared" si="52"/>
        <v>1497.0444299134062</v>
      </c>
      <c r="BK40" s="54">
        <f t="shared" si="194"/>
        <v>310</v>
      </c>
      <c r="BL40" s="55">
        <f t="shared" si="54"/>
        <v>3048.6672462440715</v>
      </c>
      <c r="BM40" s="55">
        <f t="shared" si="195"/>
        <v>270</v>
      </c>
      <c r="BN40" s="54">
        <f t="shared" si="56"/>
        <v>6463.0529605390975</v>
      </c>
      <c r="BO40" s="54">
        <f t="shared" si="196"/>
        <v>245</v>
      </c>
      <c r="BP40" s="55">
        <f t="shared" si="58"/>
        <v>988.02734947209012</v>
      </c>
      <c r="BQ40" s="55">
        <f t="shared" si="197"/>
        <v>10</v>
      </c>
      <c r="BR40" s="54">
        <f t="shared" si="60"/>
        <v>1250.2941874282121</v>
      </c>
      <c r="BS40" s="54">
        <f t="shared" si="198"/>
        <v>0</v>
      </c>
      <c r="BT40" s="55">
        <f t="shared" si="62"/>
        <v>0</v>
      </c>
      <c r="BU40" s="55" t="e">
        <f t="shared" si="199"/>
        <v>#DIV/0!</v>
      </c>
      <c r="BV40" s="54">
        <f t="shared" si="64"/>
        <v>2288.7398231051297</v>
      </c>
      <c r="BW40" s="54">
        <f t="shared" si="200"/>
        <v>290</v>
      </c>
      <c r="BX40" s="55">
        <f t="shared" si="66"/>
        <v>1944.2864522975044</v>
      </c>
      <c r="BY40" s="55">
        <f t="shared" si="201"/>
        <v>310</v>
      </c>
      <c r="BZ40" s="54">
        <f t="shared" si="68"/>
        <v>1207.3223102777665</v>
      </c>
      <c r="CA40" s="54">
        <f t="shared" si="202"/>
        <v>50</v>
      </c>
      <c r="CB40" s="55">
        <f t="shared" si="70"/>
        <v>2842.2372320836043</v>
      </c>
      <c r="CC40" s="55">
        <f t="shared" si="203"/>
        <v>355</v>
      </c>
      <c r="CD40" s="54">
        <f t="shared" si="72"/>
        <v>1795.6571906535792</v>
      </c>
      <c r="CE40" s="54">
        <f t="shared" si="204"/>
        <v>340</v>
      </c>
      <c r="CF40" s="55">
        <f t="shared" si="74"/>
        <v>5595.4986529133121</v>
      </c>
      <c r="CG40" s="55">
        <f t="shared" si="205"/>
        <v>285</v>
      </c>
      <c r="CH40" s="54">
        <f t="shared" si="76"/>
        <v>968.34254997243329</v>
      </c>
      <c r="CI40" s="54">
        <f t="shared" si="206"/>
        <v>45</v>
      </c>
      <c r="CJ40" s="55">
        <f t="shared" si="78"/>
        <v>3961.3192261838976</v>
      </c>
      <c r="CK40" s="55">
        <f t="shared" si="207"/>
        <v>0</v>
      </c>
      <c r="CL40" s="54">
        <f t="shared" si="80"/>
        <v>2347.1576656536499</v>
      </c>
      <c r="CM40" s="54">
        <f t="shared" si="208"/>
        <v>345</v>
      </c>
      <c r="CN40" s="55">
        <f t="shared" si="82"/>
        <v>3545.7085726344349</v>
      </c>
      <c r="CO40" s="55">
        <f t="shared" si="209"/>
        <v>250</v>
      </c>
      <c r="CP40" s="54">
        <f t="shared" si="84"/>
        <v>1171.002243857972</v>
      </c>
      <c r="CQ40" s="54">
        <f t="shared" si="210"/>
        <v>105</v>
      </c>
      <c r="CR40" s="55">
        <f t="shared" si="86"/>
        <v>2546.4838350836658</v>
      </c>
      <c r="CS40" s="55">
        <f t="shared" si="211"/>
        <v>340</v>
      </c>
      <c r="CT40" s="54">
        <f t="shared" si="88"/>
        <v>2489.7964672167277</v>
      </c>
      <c r="CU40" s="54">
        <f t="shared" si="212"/>
        <v>335</v>
      </c>
      <c r="CV40" s="55">
        <f t="shared" si="90"/>
        <v>5605.0917841755345</v>
      </c>
      <c r="CW40" s="55">
        <f t="shared" si="213"/>
        <v>275</v>
      </c>
      <c r="CX40" s="54">
        <f t="shared" si="92"/>
        <v>3977.4255704988664</v>
      </c>
      <c r="CY40" s="54">
        <f t="shared" si="214"/>
        <v>260</v>
      </c>
      <c r="CZ40" s="55">
        <f t="shared" si="94"/>
        <v>6077.6232780467672</v>
      </c>
      <c r="DA40" s="55">
        <f t="shared" si="215"/>
        <v>265</v>
      </c>
      <c r="DB40" s="54">
        <f t="shared" si="96"/>
        <v>2297.6794956068802</v>
      </c>
      <c r="DC40" s="54">
        <f t="shared" si="216"/>
        <v>335</v>
      </c>
      <c r="DD40" s="55">
        <f t="shared" si="98"/>
        <v>7198.0832240434675</v>
      </c>
      <c r="DE40" s="55">
        <f t="shared" si="217"/>
        <v>250</v>
      </c>
      <c r="DF40" s="54">
        <f t="shared" si="100"/>
        <v>1731.5000145990082</v>
      </c>
      <c r="DG40" s="54">
        <f t="shared" si="218"/>
        <v>320</v>
      </c>
      <c r="DH40" s="55">
        <f t="shared" si="102"/>
        <v>1472.6197914059978</v>
      </c>
      <c r="DI40" s="55">
        <f t="shared" si="219"/>
        <v>325</v>
      </c>
      <c r="DJ40" s="54">
        <f t="shared" si="252"/>
        <v>5226.3855476620465</v>
      </c>
      <c r="DK40" s="54">
        <f t="shared" si="220"/>
        <v>270</v>
      </c>
      <c r="DL40" s="55">
        <f t="shared" si="252"/>
        <v>5370.6458019419488</v>
      </c>
      <c r="DM40" s="55">
        <f t="shared" si="221"/>
        <v>270</v>
      </c>
      <c r="DN40" s="54">
        <f t="shared" si="107"/>
        <v>2400.1450499261209</v>
      </c>
      <c r="DO40" s="54">
        <f t="shared" si="222"/>
        <v>290</v>
      </c>
      <c r="DP40" s="55">
        <f t="shared" si="109"/>
        <v>1092.4648608868906</v>
      </c>
      <c r="DQ40" s="55">
        <f t="shared" si="223"/>
        <v>330</v>
      </c>
      <c r="DR40" s="54">
        <f t="shared" si="111"/>
        <v>5484.9082600366073</v>
      </c>
      <c r="DS40" s="54">
        <f t="shared" si="224"/>
        <v>275</v>
      </c>
      <c r="DT40" s="55">
        <f t="shared" si="113"/>
        <v>5503.011199751717</v>
      </c>
      <c r="DU40" s="55">
        <f t="shared" si="225"/>
        <v>275</v>
      </c>
      <c r="DV40" s="54">
        <f t="shared" si="115"/>
        <v>3341.8810746308372</v>
      </c>
      <c r="DW40" s="54">
        <f t="shared" si="226"/>
        <v>275</v>
      </c>
      <c r="DX40" s="55">
        <f t="shared" si="117"/>
        <v>2352.333144698101</v>
      </c>
      <c r="DY40" s="55">
        <f t="shared" si="227"/>
        <v>335</v>
      </c>
      <c r="DZ40" s="54">
        <f t="shared" si="119"/>
        <v>2400.2239952583445</v>
      </c>
      <c r="EA40" s="54">
        <f t="shared" si="228"/>
        <v>275</v>
      </c>
      <c r="EB40" s="55">
        <f t="shared" si="121"/>
        <v>3407.3414439772882</v>
      </c>
      <c r="EC40" s="55">
        <f t="shared" si="229"/>
        <v>350</v>
      </c>
      <c r="ED40" s="54">
        <f t="shared" si="123"/>
        <v>1277.0767136451796</v>
      </c>
      <c r="EE40" s="54">
        <f t="shared" si="230"/>
        <v>10</v>
      </c>
      <c r="EF40" s="55">
        <f t="shared" si="125"/>
        <v>5506.4020796374643</v>
      </c>
      <c r="EG40" s="55">
        <f t="shared" si="231"/>
        <v>260</v>
      </c>
      <c r="EH40" s="54">
        <f t="shared" si="127"/>
        <v>3274.0319312812285</v>
      </c>
      <c r="EI40" s="54">
        <f t="shared" si="232"/>
        <v>355</v>
      </c>
      <c r="EJ40" s="55">
        <f t="shared" si="253"/>
        <v>3638.490450897993</v>
      </c>
      <c r="EK40" s="55">
        <f t="shared" si="233"/>
        <v>0</v>
      </c>
      <c r="EL40" s="54">
        <f t="shared" si="253"/>
        <v>4488.4204275935708</v>
      </c>
      <c r="EM40" s="54">
        <f t="shared" si="234"/>
        <v>265</v>
      </c>
      <c r="EN40" s="55">
        <f t="shared" si="132"/>
        <v>5772.7688690633968</v>
      </c>
      <c r="EO40" s="55">
        <f t="shared" si="235"/>
        <v>270</v>
      </c>
      <c r="EP40" s="54">
        <f t="shared" si="134"/>
        <v>5833.1705446285532</v>
      </c>
      <c r="EQ40" s="54">
        <f t="shared" si="236"/>
        <v>275</v>
      </c>
      <c r="ER40" s="55">
        <f t="shared" si="136"/>
        <v>666.82784333608856</v>
      </c>
      <c r="ES40" s="55">
        <f t="shared" si="237"/>
        <v>280</v>
      </c>
      <c r="ET40" s="54">
        <f t="shared" si="254"/>
        <v>6072.1310673687985</v>
      </c>
      <c r="EU40" s="54">
        <f t="shared" si="238"/>
        <v>275</v>
      </c>
      <c r="EV40" s="55">
        <f t="shared" si="254"/>
        <v>6677.8490351357377</v>
      </c>
      <c r="EW40" s="55">
        <f t="shared" si="239"/>
        <v>245</v>
      </c>
      <c r="EX40" s="54">
        <f t="shared" si="141"/>
        <v>2638.4540259272139</v>
      </c>
      <c r="EY40" s="54">
        <f t="shared" si="240"/>
        <v>340</v>
      </c>
      <c r="EZ40" s="55">
        <f t="shared" si="143"/>
        <v>2096.1678890415697</v>
      </c>
      <c r="FA40" s="55">
        <f t="shared" si="241"/>
        <v>255</v>
      </c>
      <c r="FB40" s="54">
        <f t="shared" si="145"/>
        <v>5916.4535416224471</v>
      </c>
      <c r="FC40" s="54">
        <f t="shared" si="242"/>
        <v>280</v>
      </c>
      <c r="FD40" s="55">
        <f t="shared" si="147"/>
        <v>2025.2973647722208</v>
      </c>
      <c r="FE40" s="55">
        <f t="shared" si="243"/>
        <v>350</v>
      </c>
      <c r="FF40" s="54">
        <f t="shared" si="149"/>
        <v>3619.6997733431517</v>
      </c>
      <c r="FG40" s="54">
        <f t="shared" si="244"/>
        <v>250</v>
      </c>
      <c r="FH40" s="55">
        <f t="shared" si="255"/>
        <v>1171.4121506260403</v>
      </c>
      <c r="FI40" s="55">
        <f t="shared" si="245"/>
        <v>70</v>
      </c>
      <c r="FJ40" s="54">
        <f t="shared" si="255"/>
        <v>2392.9395523114422</v>
      </c>
      <c r="FK40" s="54">
        <f t="shared" si="246"/>
        <v>240</v>
      </c>
      <c r="FL40" s="55">
        <f t="shared" si="154"/>
        <v>5929.8902932529809</v>
      </c>
      <c r="FM40" s="55">
        <f t="shared" si="247"/>
        <v>265</v>
      </c>
      <c r="FN40" s="54">
        <f t="shared" si="156"/>
        <v>1570.1115151285251</v>
      </c>
      <c r="FO40" s="54">
        <f t="shared" si="248"/>
        <v>60</v>
      </c>
      <c r="FP40" s="55">
        <f t="shared" si="158"/>
        <v>3410.5189589672032</v>
      </c>
      <c r="FQ40" s="55">
        <f t="shared" si="249"/>
        <v>340</v>
      </c>
      <c r="FR40" s="54">
        <f t="shared" si="160"/>
        <v>1364.9922714941356</v>
      </c>
      <c r="FS40" s="54">
        <f t="shared" si="250"/>
        <v>105</v>
      </c>
      <c r="FT40" s="55">
        <f t="shared" si="162"/>
        <v>5688.9116012699842</v>
      </c>
      <c r="FU40" s="55">
        <f t="shared" si="251"/>
        <v>265</v>
      </c>
    </row>
    <row r="41" spans="1:177" x14ac:dyDescent="0.25">
      <c r="A41" s="6" t="s">
        <v>34</v>
      </c>
      <c r="B41" s="4">
        <v>388074.02391328389</v>
      </c>
      <c r="C41" s="4">
        <v>6459206.0148350028</v>
      </c>
      <c r="D41" s="23">
        <v>-31.997699300000001</v>
      </c>
      <c r="E41" s="26">
        <v>115.8151051</v>
      </c>
      <c r="F41" s="54">
        <f t="shared" si="164"/>
        <v>2996.4052022048259</v>
      </c>
      <c r="G41" s="54">
        <f t="shared" si="165"/>
        <v>70</v>
      </c>
      <c r="H41" s="55">
        <f t="shared" si="166"/>
        <v>3016.212467922227</v>
      </c>
      <c r="I41" s="55">
        <f t="shared" si="167"/>
        <v>85</v>
      </c>
      <c r="J41" s="54">
        <f t="shared" si="0"/>
        <v>1393.5195723084173</v>
      </c>
      <c r="K41" s="54">
        <f t="shared" si="168"/>
        <v>115</v>
      </c>
      <c r="L41" s="55">
        <f t="shared" si="2"/>
        <v>321.29794858299965</v>
      </c>
      <c r="M41" s="55">
        <f t="shared" si="169"/>
        <v>190</v>
      </c>
      <c r="N41" s="54">
        <f t="shared" si="4"/>
        <v>213.45305633180567</v>
      </c>
      <c r="O41" s="54">
        <f t="shared" si="170"/>
        <v>15</v>
      </c>
      <c r="P41" s="55">
        <f t="shared" si="6"/>
        <v>948.55668439938188</v>
      </c>
      <c r="Q41" s="55">
        <f t="shared" si="171"/>
        <v>45</v>
      </c>
      <c r="R41" s="54">
        <f t="shared" si="8"/>
        <v>2848.4093444797973</v>
      </c>
      <c r="S41" s="54">
        <f t="shared" si="172"/>
        <v>275</v>
      </c>
      <c r="T41" s="55">
        <f t="shared" si="10"/>
        <v>3016.0719373662873</v>
      </c>
      <c r="U41" s="55">
        <f t="shared" si="173"/>
        <v>270</v>
      </c>
      <c r="V41" s="54">
        <f t="shared" si="12"/>
        <v>3570.3614112184323</v>
      </c>
      <c r="W41" s="54">
        <f t="shared" si="174"/>
        <v>235</v>
      </c>
      <c r="X41" s="55">
        <f t="shared" si="14"/>
        <v>1260.0586279211389</v>
      </c>
      <c r="Y41" s="55">
        <f t="shared" si="175"/>
        <v>135</v>
      </c>
      <c r="Z41" s="54">
        <f t="shared" si="16"/>
        <v>3402.253404735683</v>
      </c>
      <c r="AA41" s="54">
        <f t="shared" si="176"/>
        <v>35</v>
      </c>
      <c r="AB41" s="55">
        <f t="shared" si="18"/>
        <v>2175.3361244157622</v>
      </c>
      <c r="AC41" s="55">
        <f t="shared" si="177"/>
        <v>220</v>
      </c>
      <c r="AD41" s="54">
        <f t="shared" si="20"/>
        <v>2190.3282815173843</v>
      </c>
      <c r="AE41" s="54">
        <f t="shared" si="178"/>
        <v>225</v>
      </c>
      <c r="AF41" s="55">
        <f t="shared" si="22"/>
        <v>3678.8851230428463</v>
      </c>
      <c r="AG41" s="55">
        <f t="shared" si="179"/>
        <v>280</v>
      </c>
      <c r="AH41" s="54">
        <f t="shared" si="24"/>
        <v>4653.4826859691802</v>
      </c>
      <c r="AI41" s="54">
        <f t="shared" si="180"/>
        <v>230</v>
      </c>
      <c r="AJ41" s="55">
        <f t="shared" si="26"/>
        <v>3779.7814082576438</v>
      </c>
      <c r="AK41" s="55">
        <f t="shared" si="181"/>
        <v>235</v>
      </c>
      <c r="AL41" s="54">
        <f t="shared" si="28"/>
        <v>2910.9401656991013</v>
      </c>
      <c r="AM41" s="54">
        <f t="shared" si="182"/>
        <v>280</v>
      </c>
      <c r="AN41" s="55">
        <f t="shared" si="30"/>
        <v>3146.3971777529541</v>
      </c>
      <c r="AO41" s="55">
        <f t="shared" si="183"/>
        <v>280</v>
      </c>
      <c r="AP41" s="54">
        <f t="shared" si="32"/>
        <v>2880.1056817313388</v>
      </c>
      <c r="AQ41" s="54">
        <f t="shared" si="184"/>
        <v>280</v>
      </c>
      <c r="AR41" s="55">
        <f t="shared" si="34"/>
        <v>3070.1177908443551</v>
      </c>
      <c r="AS41" s="55">
        <f t="shared" si="185"/>
        <v>85</v>
      </c>
      <c r="AT41" s="54">
        <f t="shared" si="36"/>
        <v>2189.033130200266</v>
      </c>
      <c r="AU41" s="54">
        <f t="shared" si="186"/>
        <v>55</v>
      </c>
      <c r="AV41" s="55">
        <f t="shared" si="38"/>
        <v>3017.3390096046169</v>
      </c>
      <c r="AW41" s="55">
        <f t="shared" si="187"/>
        <v>275</v>
      </c>
      <c r="AX41" s="54">
        <f t="shared" si="40"/>
        <v>2179.8228193684299</v>
      </c>
      <c r="AY41" s="54">
        <f t="shared" si="188"/>
        <v>25</v>
      </c>
      <c r="AZ41" s="55">
        <f t="shared" si="42"/>
        <v>3458.3744006406619</v>
      </c>
      <c r="BA41" s="55">
        <f t="shared" si="189"/>
        <v>280</v>
      </c>
      <c r="BB41" s="54">
        <f t="shared" si="44"/>
        <v>1575.4152355564127</v>
      </c>
      <c r="BC41" s="54">
        <f t="shared" si="190"/>
        <v>155</v>
      </c>
      <c r="BD41" s="55">
        <f t="shared" si="46"/>
        <v>1157.2665865718673</v>
      </c>
      <c r="BE41" s="55">
        <f t="shared" si="191"/>
        <v>135</v>
      </c>
      <c r="BF41" s="54">
        <f t="shared" si="48"/>
        <v>2265.5230718696162</v>
      </c>
      <c r="BG41" s="54">
        <f t="shared" si="192"/>
        <v>45</v>
      </c>
      <c r="BH41" s="55">
        <f t="shared" si="50"/>
        <v>1461.7152970492834</v>
      </c>
      <c r="BI41" s="55">
        <f t="shared" si="193"/>
        <v>75</v>
      </c>
      <c r="BJ41" s="54">
        <f t="shared" si="52"/>
        <v>1010.7678534997663</v>
      </c>
      <c r="BK41" s="54">
        <f t="shared" si="194"/>
        <v>80</v>
      </c>
      <c r="BL41" s="55">
        <f t="shared" si="54"/>
        <v>1156.8722982920112</v>
      </c>
      <c r="BM41" s="55">
        <f t="shared" si="195"/>
        <v>230</v>
      </c>
      <c r="BN41" s="54">
        <f t="shared" si="56"/>
        <v>4981.1468973961746</v>
      </c>
      <c r="BO41" s="54">
        <f t="shared" si="196"/>
        <v>225</v>
      </c>
      <c r="BP41" s="55">
        <f t="shared" si="58"/>
        <v>2399.7489473428291</v>
      </c>
      <c r="BQ41" s="55">
        <f t="shared" si="197"/>
        <v>85</v>
      </c>
      <c r="BR41" s="54">
        <f t="shared" si="60"/>
        <v>2258.6523543132143</v>
      </c>
      <c r="BS41" s="54">
        <f t="shared" si="198"/>
        <v>75</v>
      </c>
      <c r="BT41" s="55">
        <f t="shared" si="62"/>
        <v>2288.7398231051297</v>
      </c>
      <c r="BU41" s="55">
        <f t="shared" si="199"/>
        <v>110</v>
      </c>
      <c r="BV41" s="54">
        <f t="shared" si="64"/>
        <v>0</v>
      </c>
      <c r="BW41" s="54" t="e">
        <f t="shared" si="200"/>
        <v>#DIV/0!</v>
      </c>
      <c r="BX41" s="55">
        <f t="shared" si="66"/>
        <v>800.25256093755468</v>
      </c>
      <c r="BY41" s="55">
        <f t="shared" si="201"/>
        <v>50</v>
      </c>
      <c r="BZ41" s="54">
        <f t="shared" si="68"/>
        <v>3112.6802206987104</v>
      </c>
      <c r="CA41" s="54">
        <f t="shared" si="202"/>
        <v>90</v>
      </c>
      <c r="CB41" s="55">
        <f t="shared" si="70"/>
        <v>2867.6255874816779</v>
      </c>
      <c r="CC41" s="55">
        <f t="shared" si="203"/>
        <v>40</v>
      </c>
      <c r="CD41" s="54">
        <f t="shared" si="72"/>
        <v>1823.9236196920942</v>
      </c>
      <c r="CE41" s="54">
        <f t="shared" si="204"/>
        <v>55</v>
      </c>
      <c r="CF41" s="55">
        <f t="shared" si="74"/>
        <v>3318.247588063834</v>
      </c>
      <c r="CG41" s="55">
        <f t="shared" si="205"/>
        <v>280</v>
      </c>
      <c r="CH41" s="54">
        <f t="shared" si="76"/>
        <v>2863.3641725529369</v>
      </c>
      <c r="CI41" s="54">
        <f t="shared" si="206"/>
        <v>90</v>
      </c>
      <c r="CJ41" s="55">
        <f t="shared" si="78"/>
        <v>3939.7654240040847</v>
      </c>
      <c r="CK41" s="55">
        <f t="shared" si="207"/>
        <v>35</v>
      </c>
      <c r="CL41" s="54">
        <f t="shared" si="80"/>
        <v>2159.4923985642463</v>
      </c>
      <c r="CM41" s="54">
        <f t="shared" si="208"/>
        <v>45</v>
      </c>
      <c r="CN41" s="55">
        <f t="shared" si="82"/>
        <v>2194.8988746960699</v>
      </c>
      <c r="CO41" s="55">
        <f t="shared" si="209"/>
        <v>210</v>
      </c>
      <c r="CP41" s="54">
        <f t="shared" si="84"/>
        <v>3458.7976389289497</v>
      </c>
      <c r="CQ41" s="54">
        <f t="shared" si="210"/>
        <v>110</v>
      </c>
      <c r="CR41" s="55">
        <f t="shared" si="86"/>
        <v>2159.5872963642532</v>
      </c>
      <c r="CS41" s="55">
        <f t="shared" si="211"/>
        <v>40</v>
      </c>
      <c r="CT41" s="54">
        <f t="shared" si="88"/>
        <v>1953.7968312126909</v>
      </c>
      <c r="CU41" s="54">
        <f t="shared" si="212"/>
        <v>35</v>
      </c>
      <c r="CV41" s="55">
        <f t="shared" si="90"/>
        <v>3384.3589288255325</v>
      </c>
      <c r="CW41" s="55">
        <f t="shared" si="213"/>
        <v>270</v>
      </c>
      <c r="CX41" s="54">
        <f t="shared" si="92"/>
        <v>2264.5169954193534</v>
      </c>
      <c r="CY41" s="54">
        <f t="shared" si="214"/>
        <v>230</v>
      </c>
      <c r="CZ41" s="55">
        <f t="shared" si="94"/>
        <v>4048.322154635136</v>
      </c>
      <c r="DA41" s="55">
        <f t="shared" si="215"/>
        <v>250</v>
      </c>
      <c r="DB41" s="54">
        <f t="shared" si="96"/>
        <v>1912.3839288718609</v>
      </c>
      <c r="DC41" s="54">
        <f t="shared" si="216"/>
        <v>40</v>
      </c>
      <c r="DD41" s="55">
        <f t="shared" si="98"/>
        <v>5495.9180671561517</v>
      </c>
      <c r="DE41" s="55">
        <f t="shared" si="217"/>
        <v>235</v>
      </c>
      <c r="DF41" s="54">
        <f t="shared" si="100"/>
        <v>1213.559121094087</v>
      </c>
      <c r="DG41" s="54">
        <f t="shared" si="218"/>
        <v>60</v>
      </c>
      <c r="DH41" s="55">
        <f t="shared" si="102"/>
        <v>1433.92907555692</v>
      </c>
      <c r="DI41" s="55">
        <f t="shared" si="219"/>
        <v>70</v>
      </c>
      <c r="DJ41" s="54">
        <f t="shared" si="252"/>
        <v>3148.4046165990567</v>
      </c>
      <c r="DK41" s="54">
        <f t="shared" si="220"/>
        <v>255</v>
      </c>
      <c r="DL41" s="55">
        <f t="shared" si="252"/>
        <v>3246.2309465017765</v>
      </c>
      <c r="DM41" s="55">
        <f t="shared" si="221"/>
        <v>260</v>
      </c>
      <c r="DN41" s="54">
        <f t="shared" si="107"/>
        <v>200.64464458905545</v>
      </c>
      <c r="DO41" s="54">
        <f t="shared" si="222"/>
        <v>345</v>
      </c>
      <c r="DP41" s="55">
        <f t="shared" si="109"/>
        <v>1652.5226483889303</v>
      </c>
      <c r="DQ41" s="55">
        <f t="shared" si="223"/>
        <v>80</v>
      </c>
      <c r="DR41" s="54">
        <f t="shared" si="111"/>
        <v>3297.702167616626</v>
      </c>
      <c r="DS41" s="54">
        <f t="shared" si="224"/>
        <v>265</v>
      </c>
      <c r="DT41" s="55">
        <f t="shared" si="113"/>
        <v>3296.1324214496794</v>
      </c>
      <c r="DU41" s="55">
        <f t="shared" si="225"/>
        <v>265</v>
      </c>
      <c r="DV41" s="54">
        <f t="shared" si="115"/>
        <v>2485.2317018717613</v>
      </c>
      <c r="DW41" s="54">
        <f t="shared" si="226"/>
        <v>200</v>
      </c>
      <c r="DX41" s="55">
        <f t="shared" si="117"/>
        <v>1907.6587943623902</v>
      </c>
      <c r="DY41" s="55">
        <f t="shared" si="227"/>
        <v>40</v>
      </c>
      <c r="DZ41" s="54">
        <f t="shared" si="119"/>
        <v>600.36747604114305</v>
      </c>
      <c r="EA41" s="54">
        <f t="shared" si="228"/>
        <v>200</v>
      </c>
      <c r="EB41" s="55">
        <f t="shared" si="121"/>
        <v>3184.5463005894717</v>
      </c>
      <c r="EC41" s="55">
        <f t="shared" si="229"/>
        <v>35</v>
      </c>
      <c r="ED41" s="54">
        <f t="shared" si="123"/>
        <v>2420.8473352160277</v>
      </c>
      <c r="EE41" s="54">
        <f t="shared" si="230"/>
        <v>75</v>
      </c>
      <c r="EF41" s="55">
        <f t="shared" si="125"/>
        <v>3588.8012081764041</v>
      </c>
      <c r="EG41" s="55">
        <f t="shared" si="231"/>
        <v>245</v>
      </c>
      <c r="EH41" s="54">
        <f t="shared" si="127"/>
        <v>3241.1680334656098</v>
      </c>
      <c r="EI41" s="54">
        <f t="shared" si="232"/>
        <v>40</v>
      </c>
      <c r="EJ41" s="55">
        <f t="shared" si="253"/>
        <v>3661.0526190702271</v>
      </c>
      <c r="EK41" s="55">
        <f t="shared" si="233"/>
        <v>35</v>
      </c>
      <c r="EL41" s="54">
        <f t="shared" si="253"/>
        <v>2460.7508469795534</v>
      </c>
      <c r="EM41" s="54">
        <f t="shared" si="234"/>
        <v>250</v>
      </c>
      <c r="EN41" s="55">
        <f t="shared" si="132"/>
        <v>3627.1863103034748</v>
      </c>
      <c r="EO41" s="55">
        <f t="shared" si="235"/>
        <v>260</v>
      </c>
      <c r="EP41" s="54">
        <f t="shared" si="134"/>
        <v>3636.2439499620905</v>
      </c>
      <c r="EQ41" s="54">
        <f t="shared" si="236"/>
        <v>265</v>
      </c>
      <c r="ER41" s="55">
        <f t="shared" si="136"/>
        <v>1631.4073585738211</v>
      </c>
      <c r="ES41" s="55">
        <f t="shared" si="237"/>
        <v>110</v>
      </c>
      <c r="ET41" s="54">
        <f t="shared" si="254"/>
        <v>3845.2996595305763</v>
      </c>
      <c r="EU41" s="54">
        <f t="shared" si="238"/>
        <v>270</v>
      </c>
      <c r="EV41" s="55">
        <f t="shared" si="254"/>
        <v>5121.2419969130806</v>
      </c>
      <c r="EW41" s="55">
        <f t="shared" si="239"/>
        <v>230</v>
      </c>
      <c r="EX41" s="54">
        <f t="shared" si="141"/>
        <v>2121.7753234130319</v>
      </c>
      <c r="EY41" s="54">
        <f t="shared" si="240"/>
        <v>35</v>
      </c>
      <c r="EZ41" s="55">
        <f t="shared" si="143"/>
        <v>1193.5026798568711</v>
      </c>
      <c r="FA41" s="55">
        <f t="shared" si="241"/>
        <v>175</v>
      </c>
      <c r="FB41" s="54">
        <f t="shared" si="145"/>
        <v>3659.3749517122837</v>
      </c>
      <c r="FC41" s="54">
        <f t="shared" si="242"/>
        <v>275</v>
      </c>
      <c r="FD41" s="55">
        <f t="shared" si="147"/>
        <v>2282.5241702310118</v>
      </c>
      <c r="FE41" s="55">
        <f t="shared" si="243"/>
        <v>55</v>
      </c>
      <c r="FF41" s="54">
        <f t="shared" si="149"/>
        <v>2203.0135885567788</v>
      </c>
      <c r="FG41" s="54">
        <f t="shared" si="244"/>
        <v>215</v>
      </c>
      <c r="FH41" s="55">
        <f t="shared" si="255"/>
        <v>3312.8467252474129</v>
      </c>
      <c r="FI41" s="55">
        <f t="shared" si="245"/>
        <v>95</v>
      </c>
      <c r="FJ41" s="54">
        <f t="shared" si="255"/>
        <v>1906.6259484665284</v>
      </c>
      <c r="FK41" s="54">
        <f t="shared" si="246"/>
        <v>175</v>
      </c>
      <c r="FL41" s="55">
        <f t="shared" si="154"/>
        <v>3913.1301517485426</v>
      </c>
      <c r="FM41" s="55">
        <f t="shared" si="247"/>
        <v>250</v>
      </c>
      <c r="FN41" s="54">
        <f t="shared" si="156"/>
        <v>3549.1435978091317</v>
      </c>
      <c r="FO41" s="54">
        <f t="shared" si="248"/>
        <v>90</v>
      </c>
      <c r="FP41" s="55">
        <f t="shared" si="158"/>
        <v>2781.4371464058549</v>
      </c>
      <c r="FQ41" s="55">
        <f t="shared" si="249"/>
        <v>25</v>
      </c>
      <c r="FR41" s="54">
        <f t="shared" si="160"/>
        <v>3651.2956588218367</v>
      </c>
      <c r="FS41" s="54">
        <f t="shared" si="250"/>
        <v>105</v>
      </c>
      <c r="FT41" s="55">
        <f t="shared" si="162"/>
        <v>3621.6579695057849</v>
      </c>
      <c r="FU41" s="55">
        <f t="shared" si="251"/>
        <v>255</v>
      </c>
    </row>
    <row r="42" spans="1:177" x14ac:dyDescent="0.25">
      <c r="A42" s="6" t="s">
        <v>35</v>
      </c>
      <c r="B42" s="4">
        <v>388705.36096672149</v>
      </c>
      <c r="C42" s="4">
        <v>6459697.7644524341</v>
      </c>
      <c r="D42" s="23">
        <v>-31.993326</v>
      </c>
      <c r="E42" s="26">
        <v>115.8218442</v>
      </c>
      <c r="F42" s="54">
        <f t="shared" si="164"/>
        <v>2244.2324255325802</v>
      </c>
      <c r="G42" s="54">
        <f t="shared" si="165"/>
        <v>75</v>
      </c>
      <c r="H42" s="55">
        <f t="shared" si="166"/>
        <v>2389.945036638866</v>
      </c>
      <c r="I42" s="55">
        <f t="shared" si="167"/>
        <v>95</v>
      </c>
      <c r="J42" s="54">
        <f t="shared" si="0"/>
        <v>1237.6447330782933</v>
      </c>
      <c r="K42" s="54">
        <f t="shared" si="168"/>
        <v>150</v>
      </c>
      <c r="L42" s="55">
        <f t="shared" si="2"/>
        <v>1055.3236393750499</v>
      </c>
      <c r="M42" s="55">
        <f t="shared" si="169"/>
        <v>220</v>
      </c>
      <c r="N42" s="54">
        <f t="shared" si="4"/>
        <v>647.83893482784765</v>
      </c>
      <c r="O42" s="54">
        <f t="shared" si="170"/>
        <v>245</v>
      </c>
      <c r="P42" s="55">
        <f t="shared" si="6"/>
        <v>183.09636481657031</v>
      </c>
      <c r="Q42" s="55">
        <f t="shared" si="171"/>
        <v>15</v>
      </c>
      <c r="R42" s="54">
        <f t="shared" si="8"/>
        <v>3484.1820466776508</v>
      </c>
      <c r="S42" s="54">
        <f t="shared" si="172"/>
        <v>265</v>
      </c>
      <c r="T42" s="55">
        <f t="shared" si="10"/>
        <v>3674.0451289057801</v>
      </c>
      <c r="U42" s="55">
        <f t="shared" si="173"/>
        <v>265</v>
      </c>
      <c r="V42" s="54">
        <f t="shared" si="12"/>
        <v>4370.1844578128639</v>
      </c>
      <c r="W42" s="54">
        <f t="shared" si="174"/>
        <v>235</v>
      </c>
      <c r="X42" s="55">
        <f t="shared" si="14"/>
        <v>1406.1314688459922</v>
      </c>
      <c r="Y42" s="55">
        <f t="shared" si="175"/>
        <v>170</v>
      </c>
      <c r="Z42" s="54">
        <f t="shared" si="16"/>
        <v>2638.9859194983028</v>
      </c>
      <c r="AA42" s="54">
        <f t="shared" si="176"/>
        <v>35</v>
      </c>
      <c r="AB42" s="55">
        <f t="shared" si="18"/>
        <v>2962.9290712097632</v>
      </c>
      <c r="AC42" s="55">
        <f t="shared" si="177"/>
        <v>225</v>
      </c>
      <c r="AD42" s="54">
        <f t="shared" si="20"/>
        <v>2986.7635406007253</v>
      </c>
      <c r="AE42" s="54">
        <f t="shared" si="178"/>
        <v>225</v>
      </c>
      <c r="AF42" s="55">
        <f t="shared" si="22"/>
        <v>4259.7053557808804</v>
      </c>
      <c r="AG42" s="55">
        <f t="shared" si="179"/>
        <v>270</v>
      </c>
      <c r="AH42" s="54">
        <f t="shared" si="24"/>
        <v>5452.7266822243537</v>
      </c>
      <c r="AI42" s="54">
        <f t="shared" si="180"/>
        <v>230</v>
      </c>
      <c r="AJ42" s="55">
        <f t="shared" si="26"/>
        <v>4578.622729773524</v>
      </c>
      <c r="AK42" s="55">
        <f t="shared" si="181"/>
        <v>235</v>
      </c>
      <c r="AL42" s="54">
        <f t="shared" si="28"/>
        <v>3488.3510974459896</v>
      </c>
      <c r="AM42" s="54">
        <f t="shared" si="182"/>
        <v>270</v>
      </c>
      <c r="AN42" s="55">
        <f t="shared" si="30"/>
        <v>3749.6199187677548</v>
      </c>
      <c r="AO42" s="55">
        <f t="shared" si="183"/>
        <v>270</v>
      </c>
      <c r="AP42" s="54">
        <f t="shared" si="32"/>
        <v>3481.0601169043302</v>
      </c>
      <c r="AQ42" s="54">
        <f t="shared" si="184"/>
        <v>270</v>
      </c>
      <c r="AR42" s="55">
        <f t="shared" si="34"/>
        <v>2412.4199188634811</v>
      </c>
      <c r="AS42" s="55">
        <f t="shared" si="185"/>
        <v>95</v>
      </c>
      <c r="AT42" s="54">
        <f t="shared" si="36"/>
        <v>1389.9363404364187</v>
      </c>
      <c r="AU42" s="54">
        <f t="shared" si="186"/>
        <v>55</v>
      </c>
      <c r="AV42" s="55">
        <f t="shared" si="38"/>
        <v>3650.5438994462215</v>
      </c>
      <c r="AW42" s="55">
        <f t="shared" si="187"/>
        <v>265</v>
      </c>
      <c r="AX42" s="54">
        <f t="shared" si="40"/>
        <v>1515.9618619304611</v>
      </c>
      <c r="AY42" s="54">
        <f t="shared" si="188"/>
        <v>10</v>
      </c>
      <c r="AZ42" s="55">
        <f t="shared" si="42"/>
        <v>4020.7308407949331</v>
      </c>
      <c r="BA42" s="55">
        <f t="shared" si="189"/>
        <v>275</v>
      </c>
      <c r="BB42" s="54">
        <f t="shared" si="44"/>
        <v>1931.7795563980953</v>
      </c>
      <c r="BC42" s="54">
        <f t="shared" si="190"/>
        <v>180</v>
      </c>
      <c r="BD42" s="55">
        <f t="shared" si="46"/>
        <v>1276.4607978540309</v>
      </c>
      <c r="BE42" s="55">
        <f t="shared" si="191"/>
        <v>170</v>
      </c>
      <c r="BF42" s="54">
        <f t="shared" si="48"/>
        <v>1474.8817189215006</v>
      </c>
      <c r="BG42" s="54">
        <f t="shared" si="192"/>
        <v>40</v>
      </c>
      <c r="BH42" s="55">
        <f t="shared" si="50"/>
        <v>769.12493915449545</v>
      </c>
      <c r="BI42" s="55">
        <f t="shared" si="193"/>
        <v>95</v>
      </c>
      <c r="BJ42" s="54">
        <f t="shared" si="52"/>
        <v>447.27097289845892</v>
      </c>
      <c r="BK42" s="54">
        <f t="shared" si="194"/>
        <v>130</v>
      </c>
      <c r="BL42" s="55">
        <f t="shared" si="54"/>
        <v>1955.9298142265302</v>
      </c>
      <c r="BM42" s="55">
        <f t="shared" si="195"/>
        <v>230</v>
      </c>
      <c r="BN42" s="54">
        <f t="shared" si="56"/>
        <v>5779.7059643354223</v>
      </c>
      <c r="BO42" s="54">
        <f t="shared" si="196"/>
        <v>230</v>
      </c>
      <c r="BP42" s="55">
        <f t="shared" si="58"/>
        <v>1761.3768699936652</v>
      </c>
      <c r="BQ42" s="55">
        <f t="shared" si="197"/>
        <v>95</v>
      </c>
      <c r="BR42" s="54">
        <f t="shared" si="60"/>
        <v>1554.9223759190493</v>
      </c>
      <c r="BS42" s="54">
        <f t="shared" si="198"/>
        <v>90</v>
      </c>
      <c r="BT42" s="55">
        <f t="shared" si="62"/>
        <v>1944.2864522975044</v>
      </c>
      <c r="BU42" s="55">
        <f t="shared" si="199"/>
        <v>130</v>
      </c>
      <c r="BV42" s="54">
        <f t="shared" si="64"/>
        <v>800.25256093755468</v>
      </c>
      <c r="BW42" s="54">
        <f t="shared" si="200"/>
        <v>230</v>
      </c>
      <c r="BX42" s="55">
        <f t="shared" si="66"/>
        <v>0</v>
      </c>
      <c r="BY42" s="55" t="e">
        <f t="shared" si="201"/>
        <v>#DIV/0!</v>
      </c>
      <c r="BZ42" s="54">
        <f t="shared" si="68"/>
        <v>2509.9297868336471</v>
      </c>
      <c r="CA42" s="54">
        <f t="shared" si="202"/>
        <v>100</v>
      </c>
      <c r="CB42" s="55">
        <f t="shared" si="70"/>
        <v>2086.7216084805264</v>
      </c>
      <c r="CC42" s="55">
        <f t="shared" si="203"/>
        <v>40</v>
      </c>
      <c r="CD42" s="54">
        <f t="shared" si="72"/>
        <v>1028.6957973218596</v>
      </c>
      <c r="CE42" s="54">
        <f t="shared" si="204"/>
        <v>60</v>
      </c>
      <c r="CF42" s="55">
        <f t="shared" si="74"/>
        <v>3902.9833991658193</v>
      </c>
      <c r="CG42" s="55">
        <f t="shared" si="205"/>
        <v>270</v>
      </c>
      <c r="CH42" s="54">
        <f t="shared" si="76"/>
        <v>2281.5057967536477</v>
      </c>
      <c r="CI42" s="54">
        <f t="shared" si="206"/>
        <v>105</v>
      </c>
      <c r="CJ42" s="55">
        <f t="shared" si="78"/>
        <v>3191.6939698594415</v>
      </c>
      <c r="CK42" s="55">
        <f t="shared" si="207"/>
        <v>30</v>
      </c>
      <c r="CL42" s="54">
        <f t="shared" si="80"/>
        <v>1373.3536204939692</v>
      </c>
      <c r="CM42" s="54">
        <f t="shared" si="208"/>
        <v>40</v>
      </c>
      <c r="CN42" s="55">
        <f t="shared" si="82"/>
        <v>2957.9723728678009</v>
      </c>
      <c r="CO42" s="55">
        <f t="shared" si="209"/>
        <v>215</v>
      </c>
      <c r="CP42" s="54">
        <f t="shared" si="84"/>
        <v>3058.9249462464386</v>
      </c>
      <c r="CQ42" s="54">
        <f t="shared" si="210"/>
        <v>120</v>
      </c>
      <c r="CR42" s="55">
        <f t="shared" si="86"/>
        <v>1400.466486654803</v>
      </c>
      <c r="CS42" s="55">
        <f t="shared" si="211"/>
        <v>30</v>
      </c>
      <c r="CT42" s="54">
        <f t="shared" si="88"/>
        <v>1206.9445722333348</v>
      </c>
      <c r="CU42" s="54">
        <f t="shared" si="212"/>
        <v>25</v>
      </c>
      <c r="CV42" s="55">
        <f t="shared" si="90"/>
        <v>4052.5755906619861</v>
      </c>
      <c r="CW42" s="55">
        <f t="shared" si="213"/>
        <v>260</v>
      </c>
      <c r="CX42" s="54">
        <f t="shared" si="92"/>
        <v>3063.8432883466826</v>
      </c>
      <c r="CY42" s="54">
        <f t="shared" si="214"/>
        <v>230</v>
      </c>
      <c r="CZ42" s="55">
        <f t="shared" si="94"/>
        <v>4804.9996121268159</v>
      </c>
      <c r="DA42" s="55">
        <f t="shared" si="215"/>
        <v>250</v>
      </c>
      <c r="DB42" s="54">
        <f t="shared" si="96"/>
        <v>1135.1581368655441</v>
      </c>
      <c r="DC42" s="54">
        <f t="shared" si="216"/>
        <v>35</v>
      </c>
      <c r="DD42" s="55">
        <f t="shared" si="98"/>
        <v>6292.7867248838875</v>
      </c>
      <c r="DE42" s="55">
        <f t="shared" si="217"/>
        <v>235</v>
      </c>
      <c r="DF42" s="54">
        <f t="shared" si="100"/>
        <v>430.43162913163468</v>
      </c>
      <c r="DG42" s="54">
        <f t="shared" si="218"/>
        <v>75</v>
      </c>
      <c r="DH42" s="55">
        <f t="shared" si="102"/>
        <v>703.4725892340731</v>
      </c>
      <c r="DI42" s="55">
        <f t="shared" si="219"/>
        <v>90</v>
      </c>
      <c r="DJ42" s="54">
        <f t="shared" si="252"/>
        <v>3899.2626343034708</v>
      </c>
      <c r="DK42" s="54">
        <f t="shared" si="220"/>
        <v>250</v>
      </c>
      <c r="DL42" s="55">
        <f t="shared" si="252"/>
        <v>3977.8500873421449</v>
      </c>
      <c r="DM42" s="55">
        <f t="shared" si="221"/>
        <v>255</v>
      </c>
      <c r="DN42" s="54">
        <f t="shared" si="107"/>
        <v>743.76843886883842</v>
      </c>
      <c r="DO42" s="54">
        <f t="shared" si="222"/>
        <v>245</v>
      </c>
      <c r="DP42" s="55">
        <f t="shared" si="109"/>
        <v>1024.8159760839408</v>
      </c>
      <c r="DQ42" s="55">
        <f t="shared" si="223"/>
        <v>105</v>
      </c>
      <c r="DR42" s="54">
        <f t="shared" si="111"/>
        <v>3993.9737379920766</v>
      </c>
      <c r="DS42" s="54">
        <f t="shared" si="224"/>
        <v>260</v>
      </c>
      <c r="DT42" s="55">
        <f t="shared" si="113"/>
        <v>3977.7329010346289</v>
      </c>
      <c r="DU42" s="55">
        <f t="shared" si="225"/>
        <v>260</v>
      </c>
      <c r="DV42" s="54">
        <f t="shared" si="115"/>
        <v>1872.9400499930484</v>
      </c>
      <c r="DW42" s="54">
        <f t="shared" si="226"/>
        <v>220</v>
      </c>
      <c r="DX42" s="55">
        <f t="shared" si="117"/>
        <v>1139.2803186235503</v>
      </c>
      <c r="DY42" s="55">
        <f t="shared" si="227"/>
        <v>30</v>
      </c>
      <c r="DZ42" s="54">
        <f t="shared" si="119"/>
        <v>1348.9160334386688</v>
      </c>
      <c r="EA42" s="54">
        <f t="shared" si="228"/>
        <v>220</v>
      </c>
      <c r="EB42" s="55">
        <f t="shared" si="121"/>
        <v>2447.6755477485831</v>
      </c>
      <c r="EC42" s="55">
        <f t="shared" si="229"/>
        <v>25</v>
      </c>
      <c r="ED42" s="54">
        <f t="shared" si="123"/>
        <v>1718.7989676386549</v>
      </c>
      <c r="EE42" s="54">
        <f t="shared" si="230"/>
        <v>85</v>
      </c>
      <c r="EF42" s="55">
        <f t="shared" si="125"/>
        <v>4372.1963162955253</v>
      </c>
      <c r="EG42" s="55">
        <f t="shared" si="231"/>
        <v>240</v>
      </c>
      <c r="EH42" s="54">
        <f t="shared" si="127"/>
        <v>2477.6007013049134</v>
      </c>
      <c r="EI42" s="54">
        <f t="shared" si="232"/>
        <v>35</v>
      </c>
      <c r="EJ42" s="55">
        <f t="shared" si="253"/>
        <v>2900.8924209592415</v>
      </c>
      <c r="EK42" s="55">
        <f t="shared" si="233"/>
        <v>30</v>
      </c>
      <c r="EL42" s="54">
        <f t="shared" si="253"/>
        <v>3234.9648491023559</v>
      </c>
      <c r="EM42" s="54">
        <f t="shared" si="234"/>
        <v>245</v>
      </c>
      <c r="EN42" s="55">
        <f t="shared" si="132"/>
        <v>4343.8651136966291</v>
      </c>
      <c r="EO42" s="55">
        <f t="shared" si="235"/>
        <v>255</v>
      </c>
      <c r="EP42" s="54">
        <f t="shared" si="134"/>
        <v>4320.923140590965</v>
      </c>
      <c r="EQ42" s="54">
        <f t="shared" si="236"/>
        <v>260</v>
      </c>
      <c r="ER42" s="55">
        <f t="shared" si="136"/>
        <v>1390.2369861969096</v>
      </c>
      <c r="ES42" s="55">
        <f t="shared" si="237"/>
        <v>140</v>
      </c>
      <c r="ET42" s="54">
        <f t="shared" si="254"/>
        <v>4501.4685817934669</v>
      </c>
      <c r="EU42" s="54">
        <f t="shared" si="238"/>
        <v>265</v>
      </c>
      <c r="EV42" s="55">
        <f t="shared" si="254"/>
        <v>5921.4104932608425</v>
      </c>
      <c r="EW42" s="55">
        <f t="shared" si="239"/>
        <v>230</v>
      </c>
      <c r="EX42" s="54">
        <f t="shared" si="141"/>
        <v>1385.1476784913677</v>
      </c>
      <c r="EY42" s="54">
        <f t="shared" si="240"/>
        <v>25</v>
      </c>
      <c r="EZ42" s="55">
        <f t="shared" si="143"/>
        <v>1742.0376391028476</v>
      </c>
      <c r="FA42" s="55">
        <f t="shared" si="241"/>
        <v>195</v>
      </c>
      <c r="FB42" s="54">
        <f t="shared" si="145"/>
        <v>4280.4585106828681</v>
      </c>
      <c r="FC42" s="54">
        <f t="shared" si="242"/>
        <v>270</v>
      </c>
      <c r="FD42" s="55">
        <f t="shared" si="147"/>
        <v>1483.4001024849904</v>
      </c>
      <c r="FE42" s="55">
        <f t="shared" si="243"/>
        <v>55</v>
      </c>
      <c r="FF42" s="54">
        <f t="shared" si="149"/>
        <v>2975.7243452220405</v>
      </c>
      <c r="FG42" s="54">
        <f t="shared" si="244"/>
        <v>220</v>
      </c>
      <c r="FH42" s="55">
        <f t="shared" si="255"/>
        <v>2783.8661467226425</v>
      </c>
      <c r="FI42" s="55">
        <f t="shared" si="245"/>
        <v>110</v>
      </c>
      <c r="FJ42" s="54">
        <f t="shared" si="255"/>
        <v>2445.0170381373159</v>
      </c>
      <c r="FK42" s="54">
        <f t="shared" si="246"/>
        <v>190</v>
      </c>
      <c r="FL42" s="55">
        <f t="shared" si="154"/>
        <v>4674.2740426651271</v>
      </c>
      <c r="FM42" s="55">
        <f t="shared" si="247"/>
        <v>250</v>
      </c>
      <c r="FN42" s="54">
        <f t="shared" si="156"/>
        <v>2941.0108729964127</v>
      </c>
      <c r="FO42" s="54">
        <f t="shared" si="248"/>
        <v>100</v>
      </c>
      <c r="FP42" s="55">
        <f t="shared" si="158"/>
        <v>2116.4348048778429</v>
      </c>
      <c r="FQ42" s="55">
        <f t="shared" si="249"/>
        <v>15</v>
      </c>
      <c r="FR42" s="54">
        <f t="shared" si="160"/>
        <v>3238.9594821366049</v>
      </c>
      <c r="FS42" s="54">
        <f t="shared" si="250"/>
        <v>120</v>
      </c>
      <c r="FT42" s="55">
        <f t="shared" si="162"/>
        <v>4370.7332827731116</v>
      </c>
      <c r="FU42" s="55">
        <f t="shared" si="251"/>
        <v>250</v>
      </c>
    </row>
    <row r="43" spans="1:177" x14ac:dyDescent="0.25">
      <c r="A43" s="53" t="s">
        <v>36</v>
      </c>
      <c r="B43" s="4">
        <v>391185</v>
      </c>
      <c r="C43" s="4">
        <v>6459309</v>
      </c>
      <c r="D43" s="23">
        <v>-31.997074000000001</v>
      </c>
      <c r="E43" s="26">
        <v>115.848045</v>
      </c>
      <c r="F43" s="54">
        <f t="shared" si="164"/>
        <v>1007.4149522554289</v>
      </c>
      <c r="G43" s="54">
        <f t="shared" si="165"/>
        <v>345</v>
      </c>
      <c r="H43" s="55">
        <f t="shared" si="166"/>
        <v>166.20002877870701</v>
      </c>
      <c r="I43" s="55">
        <f t="shared" si="167"/>
        <v>320</v>
      </c>
      <c r="J43" s="54">
        <f t="shared" si="0"/>
        <v>1955.904436696698</v>
      </c>
      <c r="K43" s="54">
        <f t="shared" si="168"/>
        <v>250</v>
      </c>
      <c r="L43" s="55">
        <f t="shared" si="2"/>
        <v>3184.2677706672366</v>
      </c>
      <c r="M43" s="55">
        <f t="shared" si="169"/>
        <v>260</v>
      </c>
      <c r="N43" s="54">
        <f t="shared" si="4"/>
        <v>3063.6942186021056</v>
      </c>
      <c r="O43" s="54">
        <f t="shared" si="170"/>
        <v>270</v>
      </c>
      <c r="P43" s="55">
        <f t="shared" si="6"/>
        <v>2505.1540714427883</v>
      </c>
      <c r="Q43" s="55">
        <f t="shared" si="171"/>
        <v>285</v>
      </c>
      <c r="R43" s="54">
        <f t="shared" si="8"/>
        <v>5952.873927776398</v>
      </c>
      <c r="S43" s="54">
        <f t="shared" si="172"/>
        <v>270</v>
      </c>
      <c r="T43" s="55">
        <f t="shared" si="10"/>
        <v>6126.9347376400156</v>
      </c>
      <c r="U43" s="55">
        <f t="shared" si="173"/>
        <v>270</v>
      </c>
      <c r="V43" s="54">
        <f t="shared" si="12"/>
        <v>6393.40761290924</v>
      </c>
      <c r="W43" s="54">
        <f t="shared" si="174"/>
        <v>250</v>
      </c>
      <c r="X43" s="55">
        <f t="shared" si="14"/>
        <v>2431.0512129529479</v>
      </c>
      <c r="Y43" s="55">
        <f t="shared" si="175"/>
        <v>245</v>
      </c>
      <c r="Z43" s="54">
        <f t="shared" si="16"/>
        <v>2834.8708135845031</v>
      </c>
      <c r="AA43" s="54">
        <f t="shared" si="176"/>
        <v>340</v>
      </c>
      <c r="AB43" s="55">
        <f t="shared" si="18"/>
        <v>4846.8168942211332</v>
      </c>
      <c r="AC43" s="55">
        <f t="shared" si="177"/>
        <v>250</v>
      </c>
      <c r="AD43" s="54">
        <f t="shared" si="20"/>
        <v>4952.7679026258329</v>
      </c>
      <c r="AE43" s="54">
        <f t="shared" si="178"/>
        <v>250</v>
      </c>
      <c r="AF43" s="55">
        <f t="shared" si="22"/>
        <v>6757.1644812450877</v>
      </c>
      <c r="AG43" s="55">
        <f t="shared" si="179"/>
        <v>275</v>
      </c>
      <c r="AH43" s="54">
        <f t="shared" si="24"/>
        <v>7335.8555304371648</v>
      </c>
      <c r="AI43" s="54">
        <f t="shared" si="180"/>
        <v>245</v>
      </c>
      <c r="AJ43" s="55">
        <f t="shared" si="26"/>
        <v>6623.5088866954893</v>
      </c>
      <c r="AK43" s="55">
        <f t="shared" si="181"/>
        <v>250</v>
      </c>
      <c r="AL43" s="54">
        <f t="shared" si="28"/>
        <v>5984.8681874450049</v>
      </c>
      <c r="AM43" s="54">
        <f t="shared" si="182"/>
        <v>275</v>
      </c>
      <c r="AN43" s="55">
        <f t="shared" si="30"/>
        <v>6236.9258323793265</v>
      </c>
      <c r="AO43" s="55">
        <f t="shared" si="183"/>
        <v>275</v>
      </c>
      <c r="AP43" s="54">
        <f t="shared" si="32"/>
        <v>5968.5308912662922</v>
      </c>
      <c r="AQ43" s="54">
        <f t="shared" si="184"/>
        <v>275</v>
      </c>
      <c r="AR43" s="55">
        <f t="shared" si="34"/>
        <v>316.00220885814923</v>
      </c>
      <c r="AS43" s="55">
        <f t="shared" si="185"/>
        <v>350</v>
      </c>
      <c r="AT43" s="54">
        <f t="shared" si="36"/>
        <v>1767.900732507343</v>
      </c>
      <c r="AU43" s="54">
        <f t="shared" si="186"/>
        <v>310</v>
      </c>
      <c r="AV43" s="55">
        <f t="shared" si="38"/>
        <v>6121.3184587799278</v>
      </c>
      <c r="AW43" s="55">
        <f t="shared" si="187"/>
        <v>270</v>
      </c>
      <c r="AX43" s="54">
        <f t="shared" si="40"/>
        <v>2897.4037090263055</v>
      </c>
      <c r="AY43" s="54">
        <f t="shared" si="188"/>
        <v>310</v>
      </c>
      <c r="AZ43" s="55">
        <f t="shared" si="42"/>
        <v>6523.0561089109142</v>
      </c>
      <c r="BA43" s="55">
        <f t="shared" si="189"/>
        <v>275</v>
      </c>
      <c r="BB43" s="54">
        <f t="shared" si="44"/>
        <v>2914.0406654677968</v>
      </c>
      <c r="BC43" s="54">
        <f t="shared" si="190"/>
        <v>240</v>
      </c>
      <c r="BD43" s="55">
        <f t="shared" si="46"/>
        <v>2401.2132350126676</v>
      </c>
      <c r="BE43" s="55">
        <f t="shared" si="191"/>
        <v>250</v>
      </c>
      <c r="BF43" s="54">
        <f t="shared" si="48"/>
        <v>2129.865862083725</v>
      </c>
      <c r="BG43" s="54">
        <f t="shared" si="192"/>
        <v>315</v>
      </c>
      <c r="BH43" s="55">
        <f t="shared" si="50"/>
        <v>1743.6743266037893</v>
      </c>
      <c r="BI43" s="55">
        <f t="shared" si="193"/>
        <v>280</v>
      </c>
      <c r="BJ43" s="54">
        <f t="shared" si="52"/>
        <v>2127.6461411387872</v>
      </c>
      <c r="BK43" s="54">
        <f t="shared" si="194"/>
        <v>275</v>
      </c>
      <c r="BL43" s="55">
        <f t="shared" si="54"/>
        <v>4066.5343434122155</v>
      </c>
      <c r="BM43" s="55">
        <f t="shared" si="195"/>
        <v>255</v>
      </c>
      <c r="BN43" s="54">
        <f t="shared" si="56"/>
        <v>7631.7036588281535</v>
      </c>
      <c r="BO43" s="54">
        <f t="shared" si="196"/>
        <v>240</v>
      </c>
      <c r="BP43" s="55">
        <f t="shared" si="58"/>
        <v>754.05186421144026</v>
      </c>
      <c r="BQ43" s="55">
        <f t="shared" si="197"/>
        <v>285</v>
      </c>
      <c r="BR43" s="54">
        <f t="shared" si="60"/>
        <v>1040.7007254729863</v>
      </c>
      <c r="BS43" s="54">
        <f t="shared" si="198"/>
        <v>300</v>
      </c>
      <c r="BT43" s="55">
        <f t="shared" si="62"/>
        <v>1207.3223102777665</v>
      </c>
      <c r="BU43" s="55">
        <f t="shared" si="199"/>
        <v>230</v>
      </c>
      <c r="BV43" s="54">
        <f t="shared" si="64"/>
        <v>3112.6802206987104</v>
      </c>
      <c r="BW43" s="54">
        <f t="shared" si="200"/>
        <v>270</v>
      </c>
      <c r="BX43" s="55">
        <f t="shared" si="66"/>
        <v>2509.9297868336471</v>
      </c>
      <c r="BY43" s="55">
        <f t="shared" si="201"/>
        <v>280</v>
      </c>
      <c r="BZ43" s="54">
        <f t="shared" si="68"/>
        <v>0</v>
      </c>
      <c r="CA43" s="54" t="e">
        <f t="shared" si="202"/>
        <v>#DIV/0!</v>
      </c>
      <c r="CB43" s="55">
        <f t="shared" si="70"/>
        <v>2383.6739070399644</v>
      </c>
      <c r="CC43" s="55">
        <f t="shared" si="203"/>
        <v>330</v>
      </c>
      <c r="CD43" s="54">
        <f t="shared" si="72"/>
        <v>1817.508734504459</v>
      </c>
      <c r="CE43" s="54">
        <f t="shared" si="204"/>
        <v>300</v>
      </c>
      <c r="CF43" s="55">
        <f t="shared" si="74"/>
        <v>6398.2282008224602</v>
      </c>
      <c r="CG43" s="55">
        <f t="shared" si="205"/>
        <v>275</v>
      </c>
      <c r="CH43" s="54">
        <f t="shared" si="76"/>
        <v>261.56349426317763</v>
      </c>
      <c r="CI43" s="54">
        <f t="shared" si="206"/>
        <v>250</v>
      </c>
      <c r="CJ43" s="55">
        <f t="shared" si="78"/>
        <v>3319.5748221722611</v>
      </c>
      <c r="CK43" s="55">
        <f t="shared" si="207"/>
        <v>345</v>
      </c>
      <c r="CL43" s="54">
        <f t="shared" si="80"/>
        <v>2185.8053435747656</v>
      </c>
      <c r="CM43" s="54">
        <f t="shared" si="208"/>
        <v>315</v>
      </c>
      <c r="CN43" s="55">
        <f t="shared" si="82"/>
        <v>4696.2519960270147</v>
      </c>
      <c r="CO43" s="55">
        <f t="shared" si="209"/>
        <v>245</v>
      </c>
      <c r="CP43" s="54">
        <f t="shared" si="84"/>
        <v>1087.2768925938053</v>
      </c>
      <c r="CQ43" s="54">
        <f t="shared" si="210"/>
        <v>170</v>
      </c>
      <c r="CR43" s="55">
        <f t="shared" si="86"/>
        <v>2417.69416746958</v>
      </c>
      <c r="CS43" s="55">
        <f t="shared" si="211"/>
        <v>315</v>
      </c>
      <c r="CT43" s="54">
        <f t="shared" si="88"/>
        <v>2464.7894801504171</v>
      </c>
      <c r="CU43" s="54">
        <f t="shared" si="212"/>
        <v>310</v>
      </c>
      <c r="CV43" s="55">
        <f t="shared" si="90"/>
        <v>6496.8273950367329</v>
      </c>
      <c r="CW43" s="55">
        <f t="shared" si="213"/>
        <v>270</v>
      </c>
      <c r="CX43" s="54">
        <f t="shared" si="92"/>
        <v>5073.2096094603185</v>
      </c>
      <c r="CY43" s="54">
        <f t="shared" si="214"/>
        <v>250</v>
      </c>
      <c r="CZ43" s="55">
        <f t="shared" si="94"/>
        <v>7098.6890202508457</v>
      </c>
      <c r="DA43" s="55">
        <f t="shared" si="215"/>
        <v>260</v>
      </c>
      <c r="DB43" s="54">
        <f t="shared" si="96"/>
        <v>2271.884704925712</v>
      </c>
      <c r="DC43" s="54">
        <f t="shared" si="216"/>
        <v>305</v>
      </c>
      <c r="DD43" s="55">
        <f t="shared" si="98"/>
        <v>8331.306497325113</v>
      </c>
      <c r="DE43" s="55">
        <f t="shared" si="217"/>
        <v>245</v>
      </c>
      <c r="DF43" s="54">
        <f t="shared" si="100"/>
        <v>2134.3739346073035</v>
      </c>
      <c r="DG43" s="54">
        <f t="shared" si="218"/>
        <v>285</v>
      </c>
      <c r="DH43" s="55">
        <f t="shared" si="102"/>
        <v>1826.6521288959209</v>
      </c>
      <c r="DI43" s="55">
        <f t="shared" si="219"/>
        <v>285</v>
      </c>
      <c r="DJ43" s="54">
        <f t="shared" si="252"/>
        <v>6218.3370465875105</v>
      </c>
      <c r="DK43" s="54">
        <f t="shared" si="220"/>
        <v>260</v>
      </c>
      <c r="DL43" s="55">
        <f t="shared" si="252"/>
        <v>6337.5413501609282</v>
      </c>
      <c r="DM43" s="55">
        <f t="shared" si="221"/>
        <v>265</v>
      </c>
      <c r="DN43" s="54">
        <f t="shared" si="107"/>
        <v>3162.6248261702872</v>
      </c>
      <c r="DO43" s="54">
        <f t="shared" si="222"/>
        <v>270</v>
      </c>
      <c r="DP43" s="55">
        <f t="shared" si="109"/>
        <v>1488.9489581580692</v>
      </c>
      <c r="DQ43" s="55">
        <f t="shared" si="223"/>
        <v>275</v>
      </c>
      <c r="DR43" s="54">
        <f t="shared" si="111"/>
        <v>6407.8527504384774</v>
      </c>
      <c r="DS43" s="54">
        <f t="shared" si="224"/>
        <v>265</v>
      </c>
      <c r="DT43" s="55">
        <f t="shared" si="113"/>
        <v>6408.595211150332</v>
      </c>
      <c r="DU43" s="55">
        <f t="shared" si="225"/>
        <v>265</v>
      </c>
      <c r="DV43" s="54">
        <f t="shared" si="115"/>
        <v>3241.0689335881725</v>
      </c>
      <c r="DW43" s="54">
        <f t="shared" si="226"/>
        <v>260</v>
      </c>
      <c r="DX43" s="55">
        <f t="shared" si="117"/>
        <v>2334.8299567654381</v>
      </c>
      <c r="DY43" s="55">
        <f t="shared" si="227"/>
        <v>305</v>
      </c>
      <c r="DZ43" s="54">
        <f t="shared" si="119"/>
        <v>3387.3979624133599</v>
      </c>
      <c r="EA43" s="54">
        <f t="shared" si="228"/>
        <v>260</v>
      </c>
      <c r="EB43" s="55">
        <f t="shared" si="121"/>
        <v>2956.1866990096141</v>
      </c>
      <c r="EC43" s="55">
        <f t="shared" si="229"/>
        <v>330</v>
      </c>
      <c r="ED43" s="54">
        <f t="shared" si="123"/>
        <v>907.32019153023134</v>
      </c>
      <c r="EE43" s="54">
        <f t="shared" si="230"/>
        <v>305</v>
      </c>
      <c r="EF43" s="55">
        <f t="shared" si="125"/>
        <v>6567.6569541330828</v>
      </c>
      <c r="EG43" s="55">
        <f t="shared" si="231"/>
        <v>255</v>
      </c>
      <c r="EH43" s="54">
        <f t="shared" si="127"/>
        <v>2746.6125643901964</v>
      </c>
      <c r="EI43" s="54">
        <f t="shared" si="232"/>
        <v>335</v>
      </c>
      <c r="EJ43" s="55">
        <f t="shared" si="253"/>
        <v>3018.4043798006919</v>
      </c>
      <c r="EK43" s="55">
        <f t="shared" si="233"/>
        <v>340</v>
      </c>
      <c r="EL43" s="54">
        <f t="shared" si="253"/>
        <v>5496.7259375487674</v>
      </c>
      <c r="EM43" s="54">
        <f t="shared" si="234"/>
        <v>260</v>
      </c>
      <c r="EN43" s="55">
        <f t="shared" si="132"/>
        <v>6727.6742420881292</v>
      </c>
      <c r="EO43" s="55">
        <f t="shared" si="235"/>
        <v>265</v>
      </c>
      <c r="EP43" s="54">
        <f t="shared" si="134"/>
        <v>6748.1700384787991</v>
      </c>
      <c r="EQ43" s="54">
        <f t="shared" si="236"/>
        <v>265</v>
      </c>
      <c r="ER43" s="55">
        <f t="shared" si="136"/>
        <v>1719.7430488714899</v>
      </c>
      <c r="ES43" s="55">
        <f t="shared" si="237"/>
        <v>245</v>
      </c>
      <c r="ET43" s="54">
        <f t="shared" si="254"/>
        <v>6956.7335643758897</v>
      </c>
      <c r="EU43" s="54">
        <f t="shared" si="238"/>
        <v>270</v>
      </c>
      <c r="EV43" s="55">
        <f t="shared" si="254"/>
        <v>7836.2659565382555</v>
      </c>
      <c r="EW43" s="55">
        <f t="shared" si="239"/>
        <v>245</v>
      </c>
      <c r="EX43" s="54">
        <f t="shared" si="141"/>
        <v>2547.7575875393036</v>
      </c>
      <c r="EY43" s="54">
        <f t="shared" si="240"/>
        <v>310</v>
      </c>
      <c r="EZ43" s="55">
        <f t="shared" si="143"/>
        <v>3224.9271444268525</v>
      </c>
      <c r="FA43" s="55">
        <f t="shared" si="241"/>
        <v>245</v>
      </c>
      <c r="FB43" s="54">
        <f t="shared" si="145"/>
        <v>6759.9549572020042</v>
      </c>
      <c r="FC43" s="54">
        <f t="shared" si="242"/>
        <v>270</v>
      </c>
      <c r="FD43" s="55">
        <f t="shared" si="147"/>
        <v>1748.9016842410967</v>
      </c>
      <c r="FE43" s="55">
        <f t="shared" si="243"/>
        <v>315</v>
      </c>
      <c r="FF43" s="54">
        <f t="shared" si="149"/>
        <v>4762.4286112288446</v>
      </c>
      <c r="FG43" s="54">
        <f t="shared" si="244"/>
        <v>245</v>
      </c>
      <c r="FH43" s="55">
        <f t="shared" si="255"/>
        <v>449.0276369890604</v>
      </c>
      <c r="FI43" s="55">
        <f t="shared" si="245"/>
        <v>155</v>
      </c>
      <c r="FJ43" s="54">
        <f t="shared" si="255"/>
        <v>3589.9010608215099</v>
      </c>
      <c r="FK43" s="54">
        <f t="shared" si="246"/>
        <v>235</v>
      </c>
      <c r="FL43" s="55">
        <f t="shared" si="154"/>
        <v>6955.7465591173077</v>
      </c>
      <c r="FM43" s="55">
        <f t="shared" si="247"/>
        <v>260</v>
      </c>
      <c r="FN43" s="54">
        <f t="shared" si="156"/>
        <v>436.52146024413042</v>
      </c>
      <c r="FO43" s="54">
        <f t="shared" si="248"/>
        <v>90</v>
      </c>
      <c r="FP43" s="55">
        <f t="shared" si="158"/>
        <v>3175.499094322267</v>
      </c>
      <c r="FQ43" s="55">
        <f t="shared" si="249"/>
        <v>320</v>
      </c>
      <c r="FR43" s="54">
        <f t="shared" si="160"/>
        <v>1154.1326470613035</v>
      </c>
      <c r="FS43" s="54">
        <f t="shared" si="250"/>
        <v>160</v>
      </c>
      <c r="FT43" s="55">
        <f t="shared" si="162"/>
        <v>6689.3299345749538</v>
      </c>
      <c r="FU43" s="55">
        <f t="shared" si="251"/>
        <v>260</v>
      </c>
    </row>
    <row r="44" spans="1:177" x14ac:dyDescent="0.25">
      <c r="A44" s="6" t="s">
        <v>37</v>
      </c>
      <c r="B44" s="4">
        <v>389968.40327544441</v>
      </c>
      <c r="C44" s="4">
        <v>6461358.8277256647</v>
      </c>
      <c r="D44" s="23">
        <v>-31.978466699999998</v>
      </c>
      <c r="E44" s="26">
        <v>115.8354016</v>
      </c>
      <c r="F44" s="54">
        <f t="shared" si="164"/>
        <v>1419.1296433867947</v>
      </c>
      <c r="G44" s="54">
        <f t="shared" si="165"/>
        <v>140</v>
      </c>
      <c r="H44" s="55">
        <f t="shared" si="166"/>
        <v>2219.1871575552109</v>
      </c>
      <c r="I44" s="55">
        <f t="shared" si="167"/>
        <v>150</v>
      </c>
      <c r="J44" s="54">
        <f t="shared" si="0"/>
        <v>2789.3068944998031</v>
      </c>
      <c r="K44" s="54">
        <f t="shared" si="168"/>
        <v>195</v>
      </c>
      <c r="L44" s="55">
        <f t="shared" si="2"/>
        <v>3141.3057238509864</v>
      </c>
      <c r="M44" s="55">
        <f t="shared" si="169"/>
        <v>220</v>
      </c>
      <c r="N44" s="54">
        <f t="shared" si="4"/>
        <v>2681.1343001038949</v>
      </c>
      <c r="O44" s="54">
        <f t="shared" si="170"/>
        <v>225</v>
      </c>
      <c r="P44" s="55">
        <f t="shared" si="6"/>
        <v>1921.9775744736962</v>
      </c>
      <c r="Q44" s="55">
        <f t="shared" si="171"/>
        <v>220</v>
      </c>
      <c r="R44" s="54">
        <f t="shared" si="8"/>
        <v>5120.3590723657035</v>
      </c>
      <c r="S44" s="54">
        <f t="shared" si="172"/>
        <v>245</v>
      </c>
      <c r="T44" s="55">
        <f t="shared" si="10"/>
        <v>5342.5537604846622</v>
      </c>
      <c r="U44" s="55">
        <f t="shared" si="173"/>
        <v>245</v>
      </c>
      <c r="V44" s="54">
        <f t="shared" si="12"/>
        <v>6398.247927972192</v>
      </c>
      <c r="W44" s="54">
        <f t="shared" si="174"/>
        <v>230</v>
      </c>
      <c r="X44" s="55">
        <f t="shared" si="14"/>
        <v>3203.6873902888151</v>
      </c>
      <c r="Y44" s="55">
        <f t="shared" si="175"/>
        <v>200</v>
      </c>
      <c r="Z44" s="54">
        <f t="shared" si="16"/>
        <v>590.37490798498584</v>
      </c>
      <c r="AA44" s="54">
        <f t="shared" si="176"/>
        <v>15</v>
      </c>
      <c r="AB44" s="55">
        <f t="shared" si="18"/>
        <v>5042.6950232679801</v>
      </c>
      <c r="AC44" s="55">
        <f t="shared" si="177"/>
        <v>220</v>
      </c>
      <c r="AD44" s="54">
        <f t="shared" si="20"/>
        <v>5054.621192666863</v>
      </c>
      <c r="AE44" s="54">
        <f t="shared" si="178"/>
        <v>225</v>
      </c>
      <c r="AF44" s="55">
        <f t="shared" si="22"/>
        <v>5730.0168091156411</v>
      </c>
      <c r="AG44" s="55">
        <f t="shared" si="179"/>
        <v>255</v>
      </c>
      <c r="AH44" s="54">
        <f t="shared" si="24"/>
        <v>7505.4065594287231</v>
      </c>
      <c r="AI44" s="54">
        <f t="shared" si="180"/>
        <v>225</v>
      </c>
      <c r="AJ44" s="55">
        <f t="shared" si="26"/>
        <v>6595.3759605367741</v>
      </c>
      <c r="AK44" s="55">
        <f t="shared" si="181"/>
        <v>230</v>
      </c>
      <c r="AL44" s="54">
        <f t="shared" si="28"/>
        <v>5010.2135218531394</v>
      </c>
      <c r="AM44" s="54">
        <f t="shared" si="182"/>
        <v>250</v>
      </c>
      <c r="AN44" s="55">
        <f t="shared" si="30"/>
        <v>5301.7795524222884</v>
      </c>
      <c r="AO44" s="55">
        <f t="shared" si="183"/>
        <v>250</v>
      </c>
      <c r="AP44" s="54">
        <f t="shared" si="32"/>
        <v>5049.3206720732633</v>
      </c>
      <c r="AQ44" s="54">
        <f t="shared" si="184"/>
        <v>250</v>
      </c>
      <c r="AR44" s="55">
        <f t="shared" si="34"/>
        <v>2085.7382125719068</v>
      </c>
      <c r="AS44" s="55">
        <f t="shared" si="185"/>
        <v>150</v>
      </c>
      <c r="AT44" s="54">
        <f t="shared" si="36"/>
        <v>889.82890657815278</v>
      </c>
      <c r="AU44" s="54">
        <f t="shared" si="186"/>
        <v>190</v>
      </c>
      <c r="AV44" s="55">
        <f t="shared" si="38"/>
        <v>5270.1790548890176</v>
      </c>
      <c r="AW44" s="55">
        <f t="shared" si="187"/>
        <v>250</v>
      </c>
      <c r="AX44" s="54">
        <f t="shared" si="40"/>
        <v>1002.9239158033024</v>
      </c>
      <c r="AY44" s="54">
        <f t="shared" si="188"/>
        <v>260</v>
      </c>
      <c r="AZ44" s="55">
        <f t="shared" si="42"/>
        <v>5468.9775949447358</v>
      </c>
      <c r="BA44" s="55">
        <f t="shared" si="189"/>
        <v>255</v>
      </c>
      <c r="BB44" s="54">
        <f t="shared" si="44"/>
        <v>3805.8439865950381</v>
      </c>
      <c r="BC44" s="54">
        <f t="shared" si="190"/>
        <v>200</v>
      </c>
      <c r="BD44" s="55">
        <f t="shared" si="46"/>
        <v>3089.2677019795578</v>
      </c>
      <c r="BE44" s="55">
        <f t="shared" si="191"/>
        <v>200</v>
      </c>
      <c r="BF44" s="54">
        <f t="shared" si="48"/>
        <v>622.81085953670686</v>
      </c>
      <c r="BG44" s="54">
        <f t="shared" si="192"/>
        <v>210</v>
      </c>
      <c r="BH44" s="55">
        <f t="shared" si="50"/>
        <v>1795.2852818437082</v>
      </c>
      <c r="BI44" s="55">
        <f t="shared" si="193"/>
        <v>195</v>
      </c>
      <c r="BJ44" s="54">
        <f t="shared" si="52"/>
        <v>2135.4467716960271</v>
      </c>
      <c r="BK44" s="54">
        <f t="shared" si="194"/>
        <v>205</v>
      </c>
      <c r="BL44" s="55">
        <f t="shared" si="54"/>
        <v>4018.9219908453883</v>
      </c>
      <c r="BM44" s="55">
        <f t="shared" si="195"/>
        <v>225</v>
      </c>
      <c r="BN44" s="54">
        <f t="shared" si="56"/>
        <v>7836.2509767082593</v>
      </c>
      <c r="BO44" s="54">
        <f t="shared" si="196"/>
        <v>225</v>
      </c>
      <c r="BP44" s="55">
        <f t="shared" si="58"/>
        <v>1921.2294077685331</v>
      </c>
      <c r="BQ44" s="55">
        <f t="shared" si="197"/>
        <v>165</v>
      </c>
      <c r="BR44" s="54">
        <f t="shared" si="60"/>
        <v>1603.2005299706832</v>
      </c>
      <c r="BS44" s="54">
        <f t="shared" si="198"/>
        <v>170</v>
      </c>
      <c r="BT44" s="55">
        <f t="shared" si="62"/>
        <v>2842.2372320836043</v>
      </c>
      <c r="BU44" s="55">
        <f t="shared" si="199"/>
        <v>175</v>
      </c>
      <c r="BV44" s="54">
        <f t="shared" si="64"/>
        <v>2867.6255874816779</v>
      </c>
      <c r="BW44" s="54">
        <f t="shared" si="200"/>
        <v>220</v>
      </c>
      <c r="BX44" s="55">
        <f t="shared" si="66"/>
        <v>2086.7216084805264</v>
      </c>
      <c r="BY44" s="55">
        <f t="shared" si="201"/>
        <v>215</v>
      </c>
      <c r="BZ44" s="54">
        <f t="shared" si="68"/>
        <v>2383.6739070399644</v>
      </c>
      <c r="CA44" s="54">
        <f t="shared" si="202"/>
        <v>150</v>
      </c>
      <c r="CB44" s="55">
        <f t="shared" si="70"/>
        <v>0</v>
      </c>
      <c r="CC44" s="55" t="e">
        <f t="shared" si="203"/>
        <v>#DIV/0!</v>
      </c>
      <c r="CD44" s="54">
        <f t="shared" si="72"/>
        <v>1213.4668298404288</v>
      </c>
      <c r="CE44" s="54">
        <f t="shared" si="204"/>
        <v>200</v>
      </c>
      <c r="CF44" s="55">
        <f t="shared" si="74"/>
        <v>5406.237884369084</v>
      </c>
      <c r="CG44" s="55">
        <f t="shared" si="205"/>
        <v>250</v>
      </c>
      <c r="CH44" s="54">
        <f t="shared" si="76"/>
        <v>2343.6002629308396</v>
      </c>
      <c r="CI44" s="54">
        <f t="shared" si="206"/>
        <v>155</v>
      </c>
      <c r="CJ44" s="55">
        <f t="shared" si="78"/>
        <v>1167.650071449008</v>
      </c>
      <c r="CK44" s="55">
        <f t="shared" si="207"/>
        <v>15</v>
      </c>
      <c r="CL44" s="54">
        <f t="shared" si="80"/>
        <v>714.38379632495094</v>
      </c>
      <c r="CM44" s="54">
        <f t="shared" si="208"/>
        <v>215</v>
      </c>
      <c r="CN44" s="55">
        <f t="shared" si="82"/>
        <v>5044.6874192967371</v>
      </c>
      <c r="CO44" s="55">
        <f t="shared" si="209"/>
        <v>215</v>
      </c>
      <c r="CP44" s="54">
        <f t="shared" si="84"/>
        <v>3427.8253278715933</v>
      </c>
      <c r="CQ44" s="54">
        <f t="shared" si="210"/>
        <v>155</v>
      </c>
      <c r="CR44" s="55">
        <f t="shared" si="86"/>
        <v>728.89014186335396</v>
      </c>
      <c r="CS44" s="55">
        <f t="shared" si="211"/>
        <v>235</v>
      </c>
      <c r="CT44" s="54">
        <f t="shared" si="88"/>
        <v>942.48304016914653</v>
      </c>
      <c r="CU44" s="54">
        <f t="shared" si="212"/>
        <v>235</v>
      </c>
      <c r="CV44" s="55">
        <f t="shared" si="90"/>
        <v>5722.2839669823579</v>
      </c>
      <c r="CW44" s="55">
        <f t="shared" si="213"/>
        <v>245</v>
      </c>
      <c r="CX44" s="54">
        <f t="shared" si="92"/>
        <v>5121.2154031768678</v>
      </c>
      <c r="CY44" s="54">
        <f t="shared" si="214"/>
        <v>225</v>
      </c>
      <c r="CZ44" s="55">
        <f t="shared" si="94"/>
        <v>6664.0347872273296</v>
      </c>
      <c r="DA44" s="55">
        <f t="shared" si="215"/>
        <v>240</v>
      </c>
      <c r="DB44" s="54">
        <f t="shared" si="96"/>
        <v>955.27251968180735</v>
      </c>
      <c r="DC44" s="54">
        <f t="shared" si="216"/>
        <v>220</v>
      </c>
      <c r="DD44" s="55">
        <f t="shared" si="98"/>
        <v>8286.7102410123371</v>
      </c>
      <c r="DE44" s="55">
        <f t="shared" si="217"/>
        <v>230</v>
      </c>
      <c r="DF44" s="54">
        <f t="shared" si="100"/>
        <v>1751.1667287364144</v>
      </c>
      <c r="DG44" s="54">
        <f t="shared" si="218"/>
        <v>210</v>
      </c>
      <c r="DH44" s="55">
        <f t="shared" si="102"/>
        <v>1720.6453092140284</v>
      </c>
      <c r="DI44" s="55">
        <f t="shared" si="219"/>
        <v>200</v>
      </c>
      <c r="DJ44" s="54">
        <f t="shared" si="252"/>
        <v>5763.467552862704</v>
      </c>
      <c r="DK44" s="54">
        <f t="shared" si="220"/>
        <v>240</v>
      </c>
      <c r="DL44" s="55">
        <f t="shared" si="252"/>
        <v>5793.0886046696805</v>
      </c>
      <c r="DM44" s="55">
        <f t="shared" si="221"/>
        <v>240</v>
      </c>
      <c r="DN44" s="54">
        <f t="shared" si="107"/>
        <v>2760.0640797528645</v>
      </c>
      <c r="DO44" s="54">
        <f t="shared" si="222"/>
        <v>225</v>
      </c>
      <c r="DP44" s="55">
        <f t="shared" si="109"/>
        <v>1905.1247076902637</v>
      </c>
      <c r="DQ44" s="55">
        <f t="shared" si="223"/>
        <v>190</v>
      </c>
      <c r="DR44" s="54">
        <f t="shared" si="111"/>
        <v>5727.899477880399</v>
      </c>
      <c r="DS44" s="54">
        <f t="shared" si="224"/>
        <v>245</v>
      </c>
      <c r="DT44" s="55">
        <f t="shared" si="113"/>
        <v>5680.1342049158984</v>
      </c>
      <c r="DU44" s="55">
        <f t="shared" si="225"/>
        <v>245</v>
      </c>
      <c r="DV44" s="54">
        <f t="shared" si="115"/>
        <v>1129.7693718535395</v>
      </c>
      <c r="DW44" s="54">
        <f t="shared" si="226"/>
        <v>220</v>
      </c>
      <c r="DX44" s="55">
        <f t="shared" si="117"/>
        <v>962.45746831825011</v>
      </c>
      <c r="DY44" s="55">
        <f t="shared" si="227"/>
        <v>225</v>
      </c>
      <c r="DZ44" s="54">
        <f t="shared" si="119"/>
        <v>3435.4055515899317</v>
      </c>
      <c r="EA44" s="54">
        <f t="shared" si="228"/>
        <v>220</v>
      </c>
      <c r="EB44" s="55">
        <f t="shared" si="121"/>
        <v>580.20489558547126</v>
      </c>
      <c r="EC44" s="55">
        <f t="shared" si="229"/>
        <v>340</v>
      </c>
      <c r="ED44" s="54">
        <f t="shared" si="123"/>
        <v>1624.4836690325503</v>
      </c>
      <c r="EE44" s="54">
        <f t="shared" si="230"/>
        <v>165</v>
      </c>
      <c r="EF44" s="55">
        <f t="shared" si="125"/>
        <v>6319.8835386012079</v>
      </c>
      <c r="EG44" s="55">
        <f t="shared" si="231"/>
        <v>235</v>
      </c>
      <c r="EH44" s="54">
        <f t="shared" si="127"/>
        <v>441.31359137793225</v>
      </c>
      <c r="EI44" s="54">
        <f t="shared" si="232"/>
        <v>5</v>
      </c>
      <c r="EJ44" s="55">
        <f t="shared" si="253"/>
        <v>850.18818552407583</v>
      </c>
      <c r="EK44" s="55">
        <f t="shared" si="233"/>
        <v>20</v>
      </c>
      <c r="EL44" s="54">
        <f t="shared" si="253"/>
        <v>5175.5740720333297</v>
      </c>
      <c r="EM44" s="54">
        <f t="shared" si="234"/>
        <v>235</v>
      </c>
      <c r="EN44" s="55">
        <f t="shared" si="132"/>
        <v>6111.6318604313892</v>
      </c>
      <c r="EO44" s="55">
        <f t="shared" si="235"/>
        <v>245</v>
      </c>
      <c r="EP44" s="54">
        <f t="shared" si="134"/>
        <v>6015.1439851918421</v>
      </c>
      <c r="EQ44" s="54">
        <f t="shared" si="236"/>
        <v>245</v>
      </c>
      <c r="ER44" s="55">
        <f t="shared" si="136"/>
        <v>2747.5469588186197</v>
      </c>
      <c r="ES44" s="55">
        <f t="shared" si="237"/>
        <v>190</v>
      </c>
      <c r="ET44" s="54">
        <f t="shared" si="254"/>
        <v>6123.3953933858211</v>
      </c>
      <c r="EU44" s="54">
        <f t="shared" si="238"/>
        <v>250</v>
      </c>
      <c r="EV44" s="55">
        <f t="shared" si="254"/>
        <v>7961.7478098654665</v>
      </c>
      <c r="EW44" s="55">
        <f t="shared" si="239"/>
        <v>225</v>
      </c>
      <c r="EX44" s="54">
        <f t="shared" si="141"/>
        <v>814.13040103269316</v>
      </c>
      <c r="EY44" s="54">
        <f t="shared" si="240"/>
        <v>240</v>
      </c>
      <c r="EZ44" s="55">
        <f t="shared" si="143"/>
        <v>3763.1111160083178</v>
      </c>
      <c r="FA44" s="55">
        <f t="shared" si="241"/>
        <v>205</v>
      </c>
      <c r="FB44" s="54">
        <f t="shared" si="145"/>
        <v>5836.0431831795231</v>
      </c>
      <c r="FC44" s="54">
        <f t="shared" si="242"/>
        <v>250</v>
      </c>
      <c r="FD44" s="55">
        <f t="shared" si="147"/>
        <v>829.31496746861217</v>
      </c>
      <c r="FE44" s="55">
        <f t="shared" si="243"/>
        <v>185</v>
      </c>
      <c r="FF44" s="54">
        <f t="shared" si="149"/>
        <v>5061.7606153396473</v>
      </c>
      <c r="FG44" s="54">
        <f t="shared" si="244"/>
        <v>220</v>
      </c>
      <c r="FH44" s="55">
        <f t="shared" si="255"/>
        <v>2830.6552306636363</v>
      </c>
      <c r="FI44" s="55">
        <f t="shared" si="245"/>
        <v>150</v>
      </c>
      <c r="FJ44" s="54">
        <f t="shared" si="255"/>
        <v>4420.7761300673947</v>
      </c>
      <c r="FK44" s="54">
        <f t="shared" si="246"/>
        <v>205</v>
      </c>
      <c r="FL44" s="55">
        <f t="shared" si="154"/>
        <v>6548.4620492888216</v>
      </c>
      <c r="FM44" s="55">
        <f t="shared" si="247"/>
        <v>240</v>
      </c>
      <c r="FN44" s="54">
        <f t="shared" si="156"/>
        <v>2628.0063863769187</v>
      </c>
      <c r="FO44" s="54">
        <f t="shared" si="248"/>
        <v>140</v>
      </c>
      <c r="FP44" s="55">
        <f t="shared" si="158"/>
        <v>895.37356009989139</v>
      </c>
      <c r="FQ44" s="55">
        <f t="shared" si="249"/>
        <v>295</v>
      </c>
      <c r="FR44" s="54">
        <f t="shared" si="160"/>
        <v>3525.9026084883262</v>
      </c>
      <c r="FS44" s="54">
        <f t="shared" si="250"/>
        <v>155</v>
      </c>
      <c r="FT44" s="55">
        <f t="shared" si="162"/>
        <v>6218.33648012099</v>
      </c>
      <c r="FU44" s="55">
        <f t="shared" si="251"/>
        <v>240</v>
      </c>
    </row>
    <row r="45" spans="1:177" x14ac:dyDescent="0.25">
      <c r="A45" s="53" t="s">
        <v>38</v>
      </c>
      <c r="B45" s="4">
        <v>389602</v>
      </c>
      <c r="C45" s="4">
        <v>6460202</v>
      </c>
      <c r="D45" s="23">
        <v>-31.988866000000002</v>
      </c>
      <c r="E45" s="26">
        <v>115.83139199999999</v>
      </c>
      <c r="F45" s="54">
        <f t="shared" si="164"/>
        <v>1275.6797364027532</v>
      </c>
      <c r="G45" s="54">
        <f t="shared" si="165"/>
        <v>90</v>
      </c>
      <c r="H45" s="55">
        <f t="shared" si="166"/>
        <v>1664.5037047146627</v>
      </c>
      <c r="I45" s="55">
        <f t="shared" si="167"/>
        <v>120</v>
      </c>
      <c r="J45" s="54">
        <f t="shared" si="0"/>
        <v>1583.0672599386237</v>
      </c>
      <c r="K45" s="54">
        <f t="shared" si="168"/>
        <v>190</v>
      </c>
      <c r="L45" s="55">
        <f t="shared" si="2"/>
        <v>2049.89451923254</v>
      </c>
      <c r="M45" s="55">
        <f t="shared" si="169"/>
        <v>230</v>
      </c>
      <c r="N45" s="54">
        <f t="shared" si="4"/>
        <v>1675.8554429840447</v>
      </c>
      <c r="O45" s="54">
        <f t="shared" si="170"/>
        <v>240</v>
      </c>
      <c r="P45" s="55">
        <f t="shared" si="6"/>
        <v>916.74629437107228</v>
      </c>
      <c r="Q45" s="55">
        <f t="shared" si="171"/>
        <v>250</v>
      </c>
      <c r="R45" s="54">
        <f t="shared" si="8"/>
        <v>4440.0272521686175</v>
      </c>
      <c r="S45" s="54">
        <f t="shared" si="172"/>
        <v>260</v>
      </c>
      <c r="T45" s="55">
        <f t="shared" si="10"/>
        <v>4641.700358629384</v>
      </c>
      <c r="U45" s="55">
        <f t="shared" si="173"/>
        <v>260</v>
      </c>
      <c r="V45" s="54">
        <f t="shared" si="12"/>
        <v>5392.9042598228334</v>
      </c>
      <c r="W45" s="54">
        <f t="shared" si="174"/>
        <v>235</v>
      </c>
      <c r="X45" s="55">
        <f t="shared" si="14"/>
        <v>1990.3497180143995</v>
      </c>
      <c r="Y45" s="55">
        <f t="shared" si="175"/>
        <v>200</v>
      </c>
      <c r="Z45" s="54">
        <f t="shared" si="16"/>
        <v>1803.0032794636343</v>
      </c>
      <c r="AA45" s="54">
        <f t="shared" si="176"/>
        <v>15</v>
      </c>
      <c r="AB45" s="55">
        <f t="shared" si="18"/>
        <v>3956.9638290752869</v>
      </c>
      <c r="AC45" s="55">
        <f t="shared" si="177"/>
        <v>225</v>
      </c>
      <c r="AD45" s="54">
        <f t="shared" si="20"/>
        <v>3994.7136566061208</v>
      </c>
      <c r="AE45" s="54">
        <f t="shared" si="178"/>
        <v>230</v>
      </c>
      <c r="AF45" s="55">
        <f t="shared" si="22"/>
        <v>5168.233952386453</v>
      </c>
      <c r="AG45" s="55">
        <f t="shared" si="179"/>
        <v>265</v>
      </c>
      <c r="AH45" s="54">
        <f t="shared" si="24"/>
        <v>6464.8581517687799</v>
      </c>
      <c r="AI45" s="54">
        <f t="shared" si="180"/>
        <v>230</v>
      </c>
      <c r="AJ45" s="55">
        <f t="shared" si="26"/>
        <v>5603.4899193389747</v>
      </c>
      <c r="AK45" s="55">
        <f t="shared" si="181"/>
        <v>235</v>
      </c>
      <c r="AL45" s="54">
        <f t="shared" si="28"/>
        <v>4405.79883140938</v>
      </c>
      <c r="AM45" s="54">
        <f t="shared" si="182"/>
        <v>265</v>
      </c>
      <c r="AN45" s="55">
        <f t="shared" si="30"/>
        <v>4680.708343680446</v>
      </c>
      <c r="AO45" s="55">
        <f t="shared" si="183"/>
        <v>265</v>
      </c>
      <c r="AP45" s="54">
        <f t="shared" si="32"/>
        <v>4414.4767526854184</v>
      </c>
      <c r="AQ45" s="54">
        <f t="shared" si="184"/>
        <v>260</v>
      </c>
      <c r="AR45" s="55">
        <f t="shared" si="34"/>
        <v>1623.3330465188012</v>
      </c>
      <c r="AS45" s="55">
        <f t="shared" si="185"/>
        <v>110</v>
      </c>
      <c r="AT45" s="54">
        <f t="shared" si="36"/>
        <v>374.30068127108717</v>
      </c>
      <c r="AU45" s="54">
        <f t="shared" si="186"/>
        <v>45</v>
      </c>
      <c r="AV45" s="55">
        <f t="shared" si="38"/>
        <v>4602.7875720914371</v>
      </c>
      <c r="AW45" s="55">
        <f t="shared" si="187"/>
        <v>260</v>
      </c>
      <c r="AX45" s="54">
        <f t="shared" si="40"/>
        <v>1166.3210006441132</v>
      </c>
      <c r="AY45" s="54">
        <f t="shared" si="188"/>
        <v>330</v>
      </c>
      <c r="AZ45" s="55">
        <f t="shared" si="42"/>
        <v>4918.8621651760077</v>
      </c>
      <c r="BA45" s="55">
        <f t="shared" si="189"/>
        <v>265</v>
      </c>
      <c r="BB45" s="54">
        <f t="shared" si="44"/>
        <v>2593.1480867856353</v>
      </c>
      <c r="BC45" s="54">
        <f t="shared" si="190"/>
        <v>200</v>
      </c>
      <c r="BD45" s="55">
        <f t="shared" si="46"/>
        <v>1876.7559777445761</v>
      </c>
      <c r="BE45" s="55">
        <f t="shared" si="191"/>
        <v>200</v>
      </c>
      <c r="BF45" s="54">
        <f t="shared" si="48"/>
        <v>612.26141902327686</v>
      </c>
      <c r="BG45" s="54">
        <f t="shared" si="192"/>
        <v>5</v>
      </c>
      <c r="BH45" s="55">
        <f t="shared" si="50"/>
        <v>583.12836476061204</v>
      </c>
      <c r="BI45" s="55">
        <f t="shared" si="193"/>
        <v>195</v>
      </c>
      <c r="BJ45" s="54">
        <f t="shared" si="52"/>
        <v>946.24613040753979</v>
      </c>
      <c r="BK45" s="54">
        <f t="shared" si="194"/>
        <v>215</v>
      </c>
      <c r="BL45" s="55">
        <f t="shared" si="54"/>
        <v>2972.2791222535984</v>
      </c>
      <c r="BM45" s="55">
        <f t="shared" si="195"/>
        <v>235</v>
      </c>
      <c r="BN45" s="54">
        <f t="shared" si="56"/>
        <v>6789.215610734781</v>
      </c>
      <c r="BO45" s="54">
        <f t="shared" si="196"/>
        <v>230</v>
      </c>
      <c r="BP45" s="55">
        <f t="shared" si="58"/>
        <v>1104.9619836243</v>
      </c>
      <c r="BQ45" s="55">
        <f t="shared" si="197"/>
        <v>130</v>
      </c>
      <c r="BR45" s="54">
        <f t="shared" si="60"/>
        <v>778.93260298950122</v>
      </c>
      <c r="BS45" s="54">
        <f t="shared" si="198"/>
        <v>125</v>
      </c>
      <c r="BT45" s="55">
        <f t="shared" si="62"/>
        <v>1795.6571906535792</v>
      </c>
      <c r="BU45" s="55">
        <f t="shared" si="199"/>
        <v>160</v>
      </c>
      <c r="BV45" s="54">
        <f t="shared" si="64"/>
        <v>1823.9236196920942</v>
      </c>
      <c r="BW45" s="54">
        <f t="shared" si="200"/>
        <v>235</v>
      </c>
      <c r="BX45" s="55">
        <f t="shared" si="66"/>
        <v>1028.6957973218596</v>
      </c>
      <c r="BY45" s="55">
        <f t="shared" si="201"/>
        <v>240</v>
      </c>
      <c r="BZ45" s="54">
        <f t="shared" si="68"/>
        <v>1817.508734504459</v>
      </c>
      <c r="CA45" s="54">
        <f t="shared" si="202"/>
        <v>120</v>
      </c>
      <c r="CB45" s="55">
        <f t="shared" si="70"/>
        <v>1213.4668298404288</v>
      </c>
      <c r="CC45" s="55">
        <f t="shared" si="203"/>
        <v>20</v>
      </c>
      <c r="CD45" s="54">
        <f t="shared" si="72"/>
        <v>0</v>
      </c>
      <c r="CE45" s="54" t="e">
        <f t="shared" si="204"/>
        <v>#DIV/0!</v>
      </c>
      <c r="CF45" s="55">
        <f t="shared" si="74"/>
        <v>4819.0680125725894</v>
      </c>
      <c r="CG45" s="55">
        <f t="shared" si="205"/>
        <v>265</v>
      </c>
      <c r="CH45" s="54">
        <f t="shared" si="76"/>
        <v>1654.6362630849542</v>
      </c>
      <c r="CI45" s="54">
        <f t="shared" si="206"/>
        <v>125</v>
      </c>
      <c r="CJ45" s="55">
        <f t="shared" si="78"/>
        <v>2379.7934784346307</v>
      </c>
      <c r="CK45" s="55">
        <f t="shared" si="207"/>
        <v>15</v>
      </c>
      <c r="CL45" s="54">
        <f t="shared" si="80"/>
        <v>571.47265901353501</v>
      </c>
      <c r="CM45" s="54">
        <f t="shared" si="208"/>
        <v>355</v>
      </c>
      <c r="CN45" s="55">
        <f t="shared" si="82"/>
        <v>3922.381265078463</v>
      </c>
      <c r="CO45" s="55">
        <f t="shared" si="209"/>
        <v>225</v>
      </c>
      <c r="CP45" s="54">
        <f t="shared" si="84"/>
        <v>2656.7142628357446</v>
      </c>
      <c r="CQ45" s="54">
        <f t="shared" si="210"/>
        <v>140</v>
      </c>
      <c r="CR45" s="55">
        <f t="shared" si="86"/>
        <v>752.64156363199868</v>
      </c>
      <c r="CS45" s="55">
        <f t="shared" si="211"/>
        <v>345</v>
      </c>
      <c r="CT45" s="54">
        <f t="shared" si="88"/>
        <v>704.6637987349028</v>
      </c>
      <c r="CU45" s="54">
        <f t="shared" si="212"/>
        <v>330</v>
      </c>
      <c r="CV45" s="55">
        <f t="shared" si="90"/>
        <v>5023.5116383761188</v>
      </c>
      <c r="CW45" s="55">
        <f t="shared" si="213"/>
        <v>260</v>
      </c>
      <c r="CX45" s="54">
        <f t="shared" si="92"/>
        <v>4078.5364067104902</v>
      </c>
      <c r="CY45" s="54">
        <f t="shared" si="214"/>
        <v>230</v>
      </c>
      <c r="CZ45" s="55">
        <f t="shared" si="94"/>
        <v>5823.6861133461125</v>
      </c>
      <c r="DA45" s="55">
        <f t="shared" si="215"/>
        <v>245</v>
      </c>
      <c r="DB45" s="54">
        <f t="shared" si="96"/>
        <v>507.21816668074371</v>
      </c>
      <c r="DC45" s="54">
        <f t="shared" si="216"/>
        <v>330</v>
      </c>
      <c r="DD45" s="55">
        <f t="shared" si="98"/>
        <v>7319.700171174657</v>
      </c>
      <c r="DE45" s="55">
        <f t="shared" si="217"/>
        <v>235</v>
      </c>
      <c r="DF45" s="54">
        <f t="shared" si="100"/>
        <v>612.97298816328157</v>
      </c>
      <c r="DG45" s="54">
        <f t="shared" si="218"/>
        <v>235</v>
      </c>
      <c r="DH45" s="55">
        <f t="shared" si="102"/>
        <v>508.4643546995207</v>
      </c>
      <c r="DI45" s="55">
        <f t="shared" si="219"/>
        <v>205</v>
      </c>
      <c r="DJ45" s="54">
        <f t="shared" si="252"/>
        <v>4916.7127391518679</v>
      </c>
      <c r="DK45" s="54">
        <f t="shared" si="220"/>
        <v>250</v>
      </c>
      <c r="DL45" s="55">
        <f t="shared" si="252"/>
        <v>4985.923610024407</v>
      </c>
      <c r="DM45" s="55">
        <f t="shared" si="221"/>
        <v>250</v>
      </c>
      <c r="DN45" s="54">
        <f t="shared" si="107"/>
        <v>1770.2739844601572</v>
      </c>
      <c r="DO45" s="54">
        <f t="shared" si="222"/>
        <v>245</v>
      </c>
      <c r="DP45" s="55">
        <f t="shared" si="109"/>
        <v>737.2306287722995</v>
      </c>
      <c r="DQ45" s="55">
        <f t="shared" si="223"/>
        <v>175</v>
      </c>
      <c r="DR45" s="54">
        <f t="shared" si="111"/>
        <v>4982.453952572142</v>
      </c>
      <c r="DS45" s="54">
        <f t="shared" si="224"/>
        <v>255</v>
      </c>
      <c r="DT45" s="55">
        <f t="shared" si="113"/>
        <v>4957.5184558689052</v>
      </c>
      <c r="DU45" s="55">
        <f t="shared" si="225"/>
        <v>255</v>
      </c>
      <c r="DV45" s="54">
        <f t="shared" si="115"/>
        <v>1552.6434046533604</v>
      </c>
      <c r="DW45" s="54">
        <f t="shared" si="226"/>
        <v>230</v>
      </c>
      <c r="DX45" s="55">
        <f t="shared" si="117"/>
        <v>565.74169502288589</v>
      </c>
      <c r="DY45" s="55">
        <f t="shared" si="227"/>
        <v>330</v>
      </c>
      <c r="DZ45" s="54">
        <f t="shared" si="119"/>
        <v>2334.5889459037135</v>
      </c>
      <c r="EA45" s="54">
        <f t="shared" si="228"/>
        <v>230</v>
      </c>
      <c r="EB45" s="55">
        <f t="shared" si="121"/>
        <v>1709.0842583649451</v>
      </c>
      <c r="EC45" s="55">
        <f t="shared" si="229"/>
        <v>5</v>
      </c>
      <c r="ED45" s="54">
        <f t="shared" si="123"/>
        <v>913.07673505355194</v>
      </c>
      <c r="EE45" s="54">
        <f t="shared" si="230"/>
        <v>115</v>
      </c>
      <c r="EF45" s="55">
        <f t="shared" si="125"/>
        <v>5400.3358406864163</v>
      </c>
      <c r="EG45" s="55">
        <f t="shared" si="231"/>
        <v>240</v>
      </c>
      <c r="EH45" s="54">
        <f t="shared" si="127"/>
        <v>1649.166226471777</v>
      </c>
      <c r="EI45" s="54">
        <f t="shared" si="232"/>
        <v>15</v>
      </c>
      <c r="EJ45" s="55">
        <f t="shared" si="253"/>
        <v>2063.6533139071594</v>
      </c>
      <c r="EK45" s="55">
        <f t="shared" si="233"/>
        <v>20</v>
      </c>
      <c r="EL45" s="54">
        <f t="shared" si="253"/>
        <v>4261.5871665990317</v>
      </c>
      <c r="EM45" s="54">
        <f t="shared" si="234"/>
        <v>245</v>
      </c>
      <c r="EN45" s="55">
        <f t="shared" si="132"/>
        <v>5342.6119329022231</v>
      </c>
      <c r="EO45" s="55">
        <f t="shared" si="235"/>
        <v>255</v>
      </c>
      <c r="EP45" s="54">
        <f t="shared" si="134"/>
        <v>5300.5343792691447</v>
      </c>
      <c r="EQ45" s="54">
        <f t="shared" si="236"/>
        <v>255</v>
      </c>
      <c r="ER45" s="55">
        <f t="shared" si="136"/>
        <v>1566.2480701615902</v>
      </c>
      <c r="ES45" s="55">
        <f t="shared" si="237"/>
        <v>180</v>
      </c>
      <c r="ET45" s="54">
        <f t="shared" si="254"/>
        <v>5461.302648945285</v>
      </c>
      <c r="EU45" s="54">
        <f t="shared" si="238"/>
        <v>260</v>
      </c>
      <c r="EV45" s="55">
        <f t="shared" si="254"/>
        <v>6938.4880472333771</v>
      </c>
      <c r="EW45" s="55">
        <f t="shared" si="239"/>
        <v>230</v>
      </c>
      <c r="EX45" s="54">
        <f t="shared" si="141"/>
        <v>843.52885482455019</v>
      </c>
      <c r="EY45" s="54">
        <f t="shared" si="240"/>
        <v>335</v>
      </c>
      <c r="EZ45" s="55">
        <f t="shared" si="143"/>
        <v>2576.584325835875</v>
      </c>
      <c r="FA45" s="55">
        <f t="shared" si="241"/>
        <v>210</v>
      </c>
      <c r="FB45" s="54">
        <f t="shared" si="145"/>
        <v>5217.848325066524</v>
      </c>
      <c r="FC45" s="54">
        <f t="shared" si="242"/>
        <v>260</v>
      </c>
      <c r="FD45" s="55">
        <f t="shared" si="147"/>
        <v>466.26721610360642</v>
      </c>
      <c r="FE45" s="55">
        <f t="shared" si="243"/>
        <v>45</v>
      </c>
      <c r="FF45" s="54">
        <f t="shared" si="149"/>
        <v>3950.9491112139381</v>
      </c>
      <c r="FG45" s="54">
        <f t="shared" si="244"/>
        <v>225</v>
      </c>
      <c r="FH45" s="55">
        <f t="shared" si="255"/>
        <v>2197.2756836307049</v>
      </c>
      <c r="FI45" s="55">
        <f t="shared" si="245"/>
        <v>130</v>
      </c>
      <c r="FJ45" s="54">
        <f t="shared" si="255"/>
        <v>3216.1680443795017</v>
      </c>
      <c r="FK45" s="54">
        <f t="shared" si="246"/>
        <v>205</v>
      </c>
      <c r="FL45" s="55">
        <f t="shared" si="154"/>
        <v>5695.0811780913145</v>
      </c>
      <c r="FM45" s="55">
        <f t="shared" si="247"/>
        <v>245</v>
      </c>
      <c r="FN45" s="54">
        <f t="shared" si="156"/>
        <v>2205.3408618802951</v>
      </c>
      <c r="FO45" s="54">
        <f t="shared" si="248"/>
        <v>115</v>
      </c>
      <c r="FP45" s="55">
        <f t="shared" si="158"/>
        <v>1619.5938266728374</v>
      </c>
      <c r="FQ45" s="55">
        <f t="shared" si="249"/>
        <v>345</v>
      </c>
      <c r="FR45" s="54">
        <f t="shared" si="160"/>
        <v>2802.3709117023218</v>
      </c>
      <c r="FS45" s="54">
        <f t="shared" si="250"/>
        <v>135</v>
      </c>
      <c r="FT45" s="55">
        <f t="shared" si="162"/>
        <v>5386.494705613416</v>
      </c>
      <c r="FU45" s="55">
        <f t="shared" si="251"/>
        <v>250</v>
      </c>
    </row>
    <row r="46" spans="1:177" x14ac:dyDescent="0.25">
      <c r="A46" s="53" t="s">
        <v>39</v>
      </c>
      <c r="B46" s="4">
        <v>384802.93</v>
      </c>
      <c r="C46" s="4">
        <v>6459763.4299999997</v>
      </c>
      <c r="D46" s="23">
        <v>-31.992343000000002</v>
      </c>
      <c r="E46" s="26">
        <v>115.78054899999999</v>
      </c>
      <c r="F46" s="54">
        <f t="shared" si="164"/>
        <v>6093.9612389291142</v>
      </c>
      <c r="G46" s="54">
        <f t="shared" si="165"/>
        <v>85</v>
      </c>
      <c r="H46" s="55">
        <f t="shared" si="166"/>
        <v>6286.6933030102191</v>
      </c>
      <c r="I46" s="55">
        <f t="shared" si="167"/>
        <v>95</v>
      </c>
      <c r="J46" s="54">
        <f t="shared" si="0"/>
        <v>4681.2030950567687</v>
      </c>
      <c r="K46" s="54">
        <f t="shared" si="168"/>
        <v>105</v>
      </c>
      <c r="L46" s="55">
        <f t="shared" si="2"/>
        <v>3342.4629819414395</v>
      </c>
      <c r="M46" s="55">
        <f t="shared" si="169"/>
        <v>105</v>
      </c>
      <c r="N46" s="54">
        <f t="shared" si="4"/>
        <v>3338.5303891229746</v>
      </c>
      <c r="O46" s="54">
        <f t="shared" si="170"/>
        <v>95</v>
      </c>
      <c r="P46" s="55">
        <f t="shared" si="6"/>
        <v>3943.6686332561094</v>
      </c>
      <c r="Q46" s="55">
        <f t="shared" si="171"/>
        <v>90</v>
      </c>
      <c r="R46" s="54">
        <f t="shared" si="8"/>
        <v>556.02797573485088</v>
      </c>
      <c r="S46" s="54">
        <f t="shared" si="172"/>
        <v>130</v>
      </c>
      <c r="T46" s="55">
        <f t="shared" si="10"/>
        <v>570.64011609754277</v>
      </c>
      <c r="U46" s="55">
        <f t="shared" si="173"/>
        <v>155</v>
      </c>
      <c r="V46" s="54">
        <f t="shared" si="12"/>
        <v>2674.5095075121985</v>
      </c>
      <c r="W46" s="54">
        <f t="shared" si="174"/>
        <v>175</v>
      </c>
      <c r="X46" s="55">
        <f t="shared" si="14"/>
        <v>4407.5169233707084</v>
      </c>
      <c r="Y46" s="55">
        <f t="shared" si="175"/>
        <v>110</v>
      </c>
      <c r="Z46" s="54">
        <f t="shared" si="16"/>
        <v>5732.8081768436314</v>
      </c>
      <c r="AA46" s="54">
        <f t="shared" si="176"/>
        <v>70</v>
      </c>
      <c r="AB46" s="55">
        <f t="shared" si="18"/>
        <v>2901.5138772263676</v>
      </c>
      <c r="AC46" s="55">
        <f t="shared" si="177"/>
        <v>140</v>
      </c>
      <c r="AD46" s="54">
        <f t="shared" si="20"/>
        <v>2700.0316314616653</v>
      </c>
      <c r="AE46" s="54">
        <f t="shared" si="178"/>
        <v>140</v>
      </c>
      <c r="AF46" s="55">
        <f t="shared" si="22"/>
        <v>360.63831465894532</v>
      </c>
      <c r="AG46" s="55">
        <f t="shared" si="179"/>
        <v>280</v>
      </c>
      <c r="AH46" s="54">
        <f t="shared" si="24"/>
        <v>3620.100932167918</v>
      </c>
      <c r="AI46" s="54">
        <f t="shared" si="180"/>
        <v>185</v>
      </c>
      <c r="AJ46" s="55">
        <f t="shared" si="26"/>
        <v>2684.1328145403709</v>
      </c>
      <c r="AK46" s="55">
        <f t="shared" si="181"/>
        <v>180</v>
      </c>
      <c r="AL46" s="54">
        <f t="shared" si="28"/>
        <v>414.78995067384591</v>
      </c>
      <c r="AM46" s="54">
        <f t="shared" si="182"/>
        <v>90</v>
      </c>
      <c r="AN46" s="55">
        <f t="shared" si="30"/>
        <v>203.20087106064872</v>
      </c>
      <c r="AO46" s="55">
        <f t="shared" si="183"/>
        <v>130</v>
      </c>
      <c r="AP46" s="54">
        <f t="shared" si="32"/>
        <v>443.2655747967861</v>
      </c>
      <c r="AQ46" s="54">
        <f t="shared" si="184"/>
        <v>110</v>
      </c>
      <c r="AR46" s="55">
        <f t="shared" si="34"/>
        <v>6315.2013010336241</v>
      </c>
      <c r="AS46" s="55">
        <f t="shared" si="185"/>
        <v>95</v>
      </c>
      <c r="AT46" s="54">
        <f t="shared" si="36"/>
        <v>5104.0552083417451</v>
      </c>
      <c r="AU46" s="54">
        <f t="shared" si="186"/>
        <v>85</v>
      </c>
      <c r="AV46" s="55">
        <f t="shared" si="38"/>
        <v>425.90321623534589</v>
      </c>
      <c r="AW46" s="55">
        <f t="shared" si="187"/>
        <v>145</v>
      </c>
      <c r="AX46" s="54">
        <f t="shared" si="40"/>
        <v>4413.5402642523441</v>
      </c>
      <c r="AY46" s="54">
        <f t="shared" si="188"/>
        <v>70</v>
      </c>
      <c r="AZ46" s="55">
        <f t="shared" si="42"/>
        <v>195.73208679236561</v>
      </c>
      <c r="BA46" s="55">
        <f t="shared" si="189"/>
        <v>325</v>
      </c>
      <c r="BB46" s="54">
        <f t="shared" si="44"/>
        <v>4390.7145215555593</v>
      </c>
      <c r="BC46" s="54">
        <f t="shared" si="190"/>
        <v>120</v>
      </c>
      <c r="BD46" s="55">
        <f t="shared" si="46"/>
        <v>4347.1415217127769</v>
      </c>
      <c r="BE46" s="55">
        <f t="shared" si="191"/>
        <v>110</v>
      </c>
      <c r="BF46" s="54">
        <f t="shared" si="48"/>
        <v>4982.187263859294</v>
      </c>
      <c r="BG46" s="54">
        <f t="shared" si="192"/>
        <v>80</v>
      </c>
      <c r="BH46" s="55">
        <f t="shared" si="50"/>
        <v>4670.6790930626585</v>
      </c>
      <c r="BI46" s="55">
        <f t="shared" si="193"/>
        <v>95</v>
      </c>
      <c r="BJ46" s="54">
        <f t="shared" si="52"/>
        <v>4270.9943694098974</v>
      </c>
      <c r="BK46" s="54">
        <f t="shared" si="194"/>
        <v>95</v>
      </c>
      <c r="BL46" s="55">
        <f t="shared" si="54"/>
        <v>2754.3379458920344</v>
      </c>
      <c r="BM46" s="55">
        <f t="shared" si="195"/>
        <v>120</v>
      </c>
      <c r="BN46" s="54">
        <f t="shared" si="56"/>
        <v>3910.244883056012</v>
      </c>
      <c r="BO46" s="54">
        <f t="shared" si="196"/>
        <v>185</v>
      </c>
      <c r="BP46" s="55">
        <f t="shared" si="58"/>
        <v>5658.8324030058757</v>
      </c>
      <c r="BQ46" s="55">
        <f t="shared" si="197"/>
        <v>95</v>
      </c>
      <c r="BR46" s="54">
        <f t="shared" si="60"/>
        <v>5455.101607651326</v>
      </c>
      <c r="BS46" s="54">
        <f t="shared" si="198"/>
        <v>90</v>
      </c>
      <c r="BT46" s="55">
        <f t="shared" si="62"/>
        <v>5595.4986529133121</v>
      </c>
      <c r="BU46" s="55">
        <f t="shared" si="199"/>
        <v>105</v>
      </c>
      <c r="BV46" s="54">
        <f t="shared" si="64"/>
        <v>3318.247588063834</v>
      </c>
      <c r="BW46" s="54">
        <f t="shared" si="200"/>
        <v>100</v>
      </c>
      <c r="BX46" s="55">
        <f t="shared" si="66"/>
        <v>3902.9833991658193</v>
      </c>
      <c r="BY46" s="55">
        <f t="shared" si="201"/>
        <v>90</v>
      </c>
      <c r="BZ46" s="54">
        <f t="shared" si="68"/>
        <v>6398.2282008224602</v>
      </c>
      <c r="CA46" s="54">
        <f t="shared" si="202"/>
        <v>95</v>
      </c>
      <c r="CB46" s="55">
        <f t="shared" si="70"/>
        <v>5406.237884369084</v>
      </c>
      <c r="CC46" s="55">
        <f t="shared" si="203"/>
        <v>75</v>
      </c>
      <c r="CD46" s="54">
        <f t="shared" si="72"/>
        <v>4819.0680125725894</v>
      </c>
      <c r="CE46" s="54">
        <f t="shared" si="204"/>
        <v>85</v>
      </c>
      <c r="CF46" s="55">
        <f t="shared" si="74"/>
        <v>0</v>
      </c>
      <c r="CG46" s="55" t="e">
        <f t="shared" si="205"/>
        <v>#DIV/0!</v>
      </c>
      <c r="CH46" s="54">
        <f t="shared" si="76"/>
        <v>6157.9889170265315</v>
      </c>
      <c r="CI46" s="54">
        <f t="shared" si="206"/>
        <v>95</v>
      </c>
      <c r="CJ46" s="55">
        <f t="shared" si="78"/>
        <v>6089.1348654633766</v>
      </c>
      <c r="CK46" s="55">
        <f t="shared" si="207"/>
        <v>65</v>
      </c>
      <c r="CL46" s="54">
        <f t="shared" si="80"/>
        <v>4863.7890137012182</v>
      </c>
      <c r="CM46" s="54">
        <f t="shared" si="208"/>
        <v>80</v>
      </c>
      <c r="CN46" s="55">
        <f t="shared" si="82"/>
        <v>3221.7075497556557</v>
      </c>
      <c r="CO46" s="55">
        <f t="shared" si="209"/>
        <v>140</v>
      </c>
      <c r="CP46" s="54">
        <f t="shared" si="84"/>
        <v>6766.1285830016295</v>
      </c>
      <c r="CQ46" s="54">
        <f t="shared" si="210"/>
        <v>105</v>
      </c>
      <c r="CR46" s="55">
        <f t="shared" si="86"/>
        <v>4725.9306900714228</v>
      </c>
      <c r="CS46" s="55">
        <f t="shared" si="211"/>
        <v>75</v>
      </c>
      <c r="CT46" s="54">
        <f t="shared" si="88"/>
        <v>4531.0735357935855</v>
      </c>
      <c r="CU46" s="54">
        <f t="shared" si="212"/>
        <v>80</v>
      </c>
      <c r="CV46" s="55">
        <f t="shared" si="90"/>
        <v>624.97016928806079</v>
      </c>
      <c r="CW46" s="55">
        <f t="shared" si="213"/>
        <v>190</v>
      </c>
      <c r="CX46" s="54">
        <f t="shared" si="92"/>
        <v>2576.6163001566747</v>
      </c>
      <c r="CY46" s="54">
        <f t="shared" si="214"/>
        <v>145</v>
      </c>
      <c r="CZ46" s="55">
        <f t="shared" si="94"/>
        <v>1850.5311157865781</v>
      </c>
      <c r="DA46" s="55">
        <f t="shared" si="215"/>
        <v>200</v>
      </c>
      <c r="DB46" s="54">
        <f t="shared" si="96"/>
        <v>4622.5328261865916</v>
      </c>
      <c r="DC46" s="54">
        <f t="shared" si="216"/>
        <v>80</v>
      </c>
      <c r="DD46" s="55">
        <f t="shared" si="98"/>
        <v>3753.279547380545</v>
      </c>
      <c r="DE46" s="55">
        <f t="shared" si="217"/>
        <v>200</v>
      </c>
      <c r="DF46" s="54">
        <f t="shared" si="100"/>
        <v>4312.6749406928166</v>
      </c>
      <c r="DG46" s="54">
        <f t="shared" si="218"/>
        <v>90</v>
      </c>
      <c r="DH46" s="55">
        <f t="shared" si="102"/>
        <v>4605.1772549816196</v>
      </c>
      <c r="DI46" s="55">
        <f t="shared" si="219"/>
        <v>90</v>
      </c>
      <c r="DJ46" s="54">
        <f t="shared" si="252"/>
        <v>1407.5210176710782</v>
      </c>
      <c r="DK46" s="54">
        <f t="shared" si="220"/>
        <v>170</v>
      </c>
      <c r="DL46" s="55">
        <f t="shared" si="252"/>
        <v>1196.4614516140123</v>
      </c>
      <c r="DM46" s="55">
        <f t="shared" si="221"/>
        <v>175</v>
      </c>
      <c r="DN46" s="54">
        <f t="shared" si="107"/>
        <v>3241.1741516018324</v>
      </c>
      <c r="DO46" s="54">
        <f t="shared" si="222"/>
        <v>100</v>
      </c>
      <c r="DP46" s="55">
        <f t="shared" si="109"/>
        <v>4910.7251735156078</v>
      </c>
      <c r="DQ46" s="55">
        <f t="shared" si="223"/>
        <v>95</v>
      </c>
      <c r="DR46" s="54">
        <f t="shared" si="111"/>
        <v>851.62680843565386</v>
      </c>
      <c r="DS46" s="54">
        <f t="shared" si="224"/>
        <v>180</v>
      </c>
      <c r="DT46" s="55">
        <f t="shared" si="113"/>
        <v>721.05364940077311</v>
      </c>
      <c r="DU46" s="55">
        <f t="shared" si="225"/>
        <v>180</v>
      </c>
      <c r="DV46" s="54">
        <f t="shared" si="115"/>
        <v>4436.6164329770345</v>
      </c>
      <c r="DW46" s="54">
        <f t="shared" si="226"/>
        <v>110</v>
      </c>
      <c r="DX46" s="55">
        <f t="shared" si="117"/>
        <v>4579.9872309883467</v>
      </c>
      <c r="DY46" s="55">
        <f t="shared" si="227"/>
        <v>80</v>
      </c>
      <c r="DZ46" s="54">
        <f t="shared" si="119"/>
        <v>3259.0209227530695</v>
      </c>
      <c r="EA46" s="54">
        <f t="shared" si="228"/>
        <v>110</v>
      </c>
      <c r="EB46" s="55">
        <f t="shared" si="121"/>
        <v>5405.844444142358</v>
      </c>
      <c r="EC46" s="55">
        <f t="shared" si="229"/>
        <v>70</v>
      </c>
      <c r="ED46" s="54">
        <f t="shared" si="123"/>
        <v>5618.3732215947684</v>
      </c>
      <c r="EE46" s="54">
        <f t="shared" si="230"/>
        <v>90</v>
      </c>
      <c r="EF46" s="55">
        <f t="shared" si="125"/>
        <v>2068.1462458711489</v>
      </c>
      <c r="EG46" s="55">
        <f t="shared" si="231"/>
        <v>180</v>
      </c>
      <c r="EH46" s="54">
        <f t="shared" si="127"/>
        <v>5600.6707915013139</v>
      </c>
      <c r="EI46" s="54">
        <f t="shared" si="232"/>
        <v>70</v>
      </c>
      <c r="EJ46" s="55">
        <f t="shared" si="253"/>
        <v>5930.3235973934434</v>
      </c>
      <c r="EK46" s="55">
        <f t="shared" si="233"/>
        <v>65</v>
      </c>
      <c r="EL46" s="54">
        <f t="shared" si="253"/>
        <v>1740.3496814664854</v>
      </c>
      <c r="EM46" s="54">
        <f t="shared" si="234"/>
        <v>145</v>
      </c>
      <c r="EN46" s="55">
        <f t="shared" si="132"/>
        <v>1156.1983101832004</v>
      </c>
      <c r="EO46" s="55">
        <f t="shared" si="235"/>
        <v>195</v>
      </c>
      <c r="EP46" s="54">
        <f t="shared" si="134"/>
        <v>864.23914946590901</v>
      </c>
      <c r="EQ46" s="54">
        <f t="shared" si="236"/>
        <v>205</v>
      </c>
      <c r="ER46" s="55">
        <f t="shared" si="136"/>
        <v>4930.282994005388</v>
      </c>
      <c r="ES46" s="55">
        <f t="shared" si="237"/>
        <v>105</v>
      </c>
      <c r="ET46" s="54">
        <f t="shared" si="254"/>
        <v>787.02501388042151</v>
      </c>
      <c r="EU46" s="54">
        <f t="shared" si="238"/>
        <v>225</v>
      </c>
      <c r="EV46" s="55">
        <f t="shared" si="254"/>
        <v>3835.091956889436</v>
      </c>
      <c r="EW46" s="55">
        <f t="shared" si="239"/>
        <v>190</v>
      </c>
      <c r="EX46" s="54">
        <f t="shared" si="141"/>
        <v>4610.8624175868144</v>
      </c>
      <c r="EY46" s="54">
        <f t="shared" si="240"/>
        <v>75</v>
      </c>
      <c r="EZ46" s="55">
        <f t="shared" si="143"/>
        <v>3841.9751692306058</v>
      </c>
      <c r="FA46" s="55">
        <f t="shared" si="241"/>
        <v>120</v>
      </c>
      <c r="FB46" s="54">
        <f t="shared" si="145"/>
        <v>444.73281911695915</v>
      </c>
      <c r="FC46" s="54">
        <f t="shared" si="242"/>
        <v>235</v>
      </c>
      <c r="FD46" s="55">
        <f t="shared" si="147"/>
        <v>5187.1963465987747</v>
      </c>
      <c r="FE46" s="55">
        <f t="shared" si="243"/>
        <v>85</v>
      </c>
      <c r="FF46" s="54">
        <f t="shared" si="149"/>
        <v>3118.2630746067207</v>
      </c>
      <c r="FG46" s="54">
        <f t="shared" si="244"/>
        <v>140</v>
      </c>
      <c r="FH46" s="55">
        <f t="shared" si="255"/>
        <v>6626.2281161160408</v>
      </c>
      <c r="FI46" s="55">
        <f t="shared" si="245"/>
        <v>100</v>
      </c>
      <c r="FJ46" s="54">
        <f t="shared" si="255"/>
        <v>4199.6858362843059</v>
      </c>
      <c r="FK46" s="54">
        <f t="shared" si="246"/>
        <v>130</v>
      </c>
      <c r="FL46" s="55">
        <f t="shared" si="154"/>
        <v>1834.7032766552882</v>
      </c>
      <c r="FM46" s="55">
        <f t="shared" si="247"/>
        <v>195</v>
      </c>
      <c r="FN46" s="54">
        <f t="shared" si="156"/>
        <v>6833.2126000590215</v>
      </c>
      <c r="FO46" s="54">
        <f t="shared" si="248"/>
        <v>95</v>
      </c>
      <c r="FP46" s="55">
        <f t="shared" si="158"/>
        <v>4802.3307905001839</v>
      </c>
      <c r="FQ46" s="55">
        <f t="shared" si="249"/>
        <v>65</v>
      </c>
      <c r="FR46" s="54">
        <f t="shared" si="160"/>
        <v>6960.4894936652781</v>
      </c>
      <c r="FS46" s="54">
        <f t="shared" si="250"/>
        <v>105</v>
      </c>
      <c r="FT46" s="55">
        <f t="shared" si="162"/>
        <v>1522.9379559917479</v>
      </c>
      <c r="FU46" s="55">
        <f t="shared" si="251"/>
        <v>190</v>
      </c>
    </row>
    <row r="47" spans="1:177" x14ac:dyDescent="0.25">
      <c r="A47" s="6" t="s">
        <v>40</v>
      </c>
      <c r="B47" s="4">
        <v>390937.32581293921</v>
      </c>
      <c r="C47" s="4">
        <v>6459224.8991165627</v>
      </c>
      <c r="D47" s="23">
        <v>-31.9978084</v>
      </c>
      <c r="E47" s="26">
        <v>115.84541400000001</v>
      </c>
      <c r="F47" s="54">
        <f t="shared" si="164"/>
        <v>1044.7523156590642</v>
      </c>
      <c r="G47" s="54">
        <f t="shared" si="165"/>
        <v>355</v>
      </c>
      <c r="H47" s="55">
        <f t="shared" si="166"/>
        <v>257.83146001828226</v>
      </c>
      <c r="I47" s="55">
        <f t="shared" si="167"/>
        <v>35</v>
      </c>
      <c r="J47" s="54">
        <f t="shared" si="0"/>
        <v>1694.4138517706651</v>
      </c>
      <c r="K47" s="54">
        <f t="shared" si="168"/>
        <v>250</v>
      </c>
      <c r="L47" s="55">
        <f t="shared" si="2"/>
        <v>2928.0849501455455</v>
      </c>
      <c r="M47" s="55">
        <f t="shared" si="169"/>
        <v>265</v>
      </c>
      <c r="N47" s="54">
        <f t="shared" si="4"/>
        <v>2820.5581489642873</v>
      </c>
      <c r="O47" s="54">
        <f t="shared" si="170"/>
        <v>275</v>
      </c>
      <c r="P47" s="55">
        <f t="shared" si="6"/>
        <v>2287.1399814522547</v>
      </c>
      <c r="Q47" s="55">
        <f t="shared" si="171"/>
        <v>285</v>
      </c>
      <c r="R47" s="54">
        <f t="shared" si="8"/>
        <v>5707.3607314572882</v>
      </c>
      <c r="S47" s="54">
        <f t="shared" si="172"/>
        <v>270</v>
      </c>
      <c r="T47" s="55">
        <f t="shared" si="10"/>
        <v>5879.0735946535424</v>
      </c>
      <c r="U47" s="55">
        <f t="shared" si="173"/>
        <v>270</v>
      </c>
      <c r="V47" s="54">
        <f t="shared" si="12"/>
        <v>6131.9152647194987</v>
      </c>
      <c r="W47" s="54">
        <f t="shared" si="174"/>
        <v>250</v>
      </c>
      <c r="X47" s="55">
        <f t="shared" si="14"/>
        <v>2170.7655481071274</v>
      </c>
      <c r="Y47" s="55">
        <f t="shared" si="175"/>
        <v>245</v>
      </c>
      <c r="Z47" s="54">
        <f t="shared" si="16"/>
        <v>2830.8089442889072</v>
      </c>
      <c r="AA47" s="54">
        <f t="shared" si="176"/>
        <v>345</v>
      </c>
      <c r="AB47" s="55">
        <f t="shared" si="18"/>
        <v>4585.5396018867941</v>
      </c>
      <c r="AC47" s="55">
        <f t="shared" si="177"/>
        <v>250</v>
      </c>
      <c r="AD47" s="54">
        <f t="shared" si="20"/>
        <v>4691.2168970558023</v>
      </c>
      <c r="AE47" s="54">
        <f t="shared" si="178"/>
        <v>250</v>
      </c>
      <c r="AF47" s="55">
        <f t="shared" si="22"/>
        <v>6517.4426866864069</v>
      </c>
      <c r="AG47" s="55">
        <f t="shared" si="179"/>
        <v>275</v>
      </c>
      <c r="AH47" s="54">
        <f t="shared" si="24"/>
        <v>7076.1667538393049</v>
      </c>
      <c r="AI47" s="54">
        <f t="shared" si="180"/>
        <v>245</v>
      </c>
      <c r="AJ47" s="55">
        <f t="shared" si="26"/>
        <v>6361.977585349895</v>
      </c>
      <c r="AK47" s="55">
        <f t="shared" si="181"/>
        <v>250</v>
      </c>
      <c r="AL47" s="54">
        <f t="shared" si="28"/>
        <v>5745.2808492201302</v>
      </c>
      <c r="AM47" s="54">
        <f t="shared" si="182"/>
        <v>275</v>
      </c>
      <c r="AN47" s="55">
        <f t="shared" si="30"/>
        <v>5994.6920167062626</v>
      </c>
      <c r="AO47" s="55">
        <f t="shared" si="183"/>
        <v>275</v>
      </c>
      <c r="AP47" s="54">
        <f t="shared" si="32"/>
        <v>5726.530932021541</v>
      </c>
      <c r="AQ47" s="54">
        <f t="shared" si="184"/>
        <v>275</v>
      </c>
      <c r="AR47" s="55">
        <f t="shared" si="34"/>
        <v>431.50923516212521</v>
      </c>
      <c r="AS47" s="55">
        <f t="shared" si="185"/>
        <v>25</v>
      </c>
      <c r="AT47" s="54">
        <f t="shared" si="36"/>
        <v>1652.9843564415237</v>
      </c>
      <c r="AU47" s="54">
        <f t="shared" si="186"/>
        <v>320</v>
      </c>
      <c r="AV47" s="55">
        <f t="shared" si="38"/>
        <v>5875.9920490059967</v>
      </c>
      <c r="AW47" s="55">
        <f t="shared" si="187"/>
        <v>270</v>
      </c>
      <c r="AX47" s="54">
        <f t="shared" si="40"/>
        <v>2772.5964726310694</v>
      </c>
      <c r="AY47" s="54">
        <f t="shared" si="188"/>
        <v>315</v>
      </c>
      <c r="AZ47" s="55">
        <f t="shared" si="42"/>
        <v>6285.3264200527774</v>
      </c>
      <c r="BA47" s="55">
        <f t="shared" si="189"/>
        <v>275</v>
      </c>
      <c r="BB47" s="54">
        <f t="shared" si="44"/>
        <v>2660.0774339133482</v>
      </c>
      <c r="BC47" s="54">
        <f t="shared" si="190"/>
        <v>235</v>
      </c>
      <c r="BD47" s="55">
        <f t="shared" si="46"/>
        <v>2139.8984964601095</v>
      </c>
      <c r="BE47" s="55">
        <f t="shared" si="191"/>
        <v>250</v>
      </c>
      <c r="BF47" s="54">
        <f t="shared" si="48"/>
        <v>2026.9983287304606</v>
      </c>
      <c r="BG47" s="54">
        <f t="shared" si="192"/>
        <v>320</v>
      </c>
      <c r="BH47" s="55">
        <f t="shared" si="50"/>
        <v>1521.441339422518</v>
      </c>
      <c r="BI47" s="55">
        <f t="shared" si="193"/>
        <v>285</v>
      </c>
      <c r="BJ47" s="54">
        <f t="shared" si="52"/>
        <v>1887.4941609511741</v>
      </c>
      <c r="BK47" s="54">
        <f t="shared" si="194"/>
        <v>275</v>
      </c>
      <c r="BL47" s="55">
        <f t="shared" si="54"/>
        <v>3806.6600100208198</v>
      </c>
      <c r="BM47" s="55">
        <f t="shared" si="195"/>
        <v>260</v>
      </c>
      <c r="BN47" s="54">
        <f t="shared" si="56"/>
        <v>7372.7529734243772</v>
      </c>
      <c r="BO47" s="54">
        <f t="shared" si="196"/>
        <v>240</v>
      </c>
      <c r="BP47" s="55">
        <f t="shared" si="58"/>
        <v>554.90642713036209</v>
      </c>
      <c r="BQ47" s="55">
        <f t="shared" si="197"/>
        <v>300</v>
      </c>
      <c r="BR47" s="54">
        <f t="shared" si="60"/>
        <v>878.5470701403284</v>
      </c>
      <c r="BS47" s="54">
        <f t="shared" si="198"/>
        <v>310</v>
      </c>
      <c r="BT47" s="55">
        <f t="shared" si="62"/>
        <v>968.34254997243329</v>
      </c>
      <c r="BU47" s="55">
        <f t="shared" si="199"/>
        <v>225</v>
      </c>
      <c r="BV47" s="54">
        <f t="shared" si="64"/>
        <v>2863.3641725529369</v>
      </c>
      <c r="BW47" s="54">
        <f t="shared" si="200"/>
        <v>270</v>
      </c>
      <c r="BX47" s="55">
        <f t="shared" si="66"/>
        <v>2281.5057967536477</v>
      </c>
      <c r="BY47" s="55">
        <f t="shared" si="201"/>
        <v>280</v>
      </c>
      <c r="BZ47" s="54">
        <f t="shared" si="68"/>
        <v>261.56349426317763</v>
      </c>
      <c r="CA47" s="54">
        <f t="shared" si="202"/>
        <v>70</v>
      </c>
      <c r="CB47" s="55">
        <f t="shared" si="70"/>
        <v>2343.6002629308396</v>
      </c>
      <c r="CC47" s="55">
        <f t="shared" si="203"/>
        <v>335</v>
      </c>
      <c r="CD47" s="54">
        <f t="shared" si="72"/>
        <v>1654.6362630849542</v>
      </c>
      <c r="CE47" s="54">
        <f t="shared" si="204"/>
        <v>305</v>
      </c>
      <c r="CF47" s="55">
        <f t="shared" si="74"/>
        <v>6157.9889170265315</v>
      </c>
      <c r="CG47" s="55">
        <f t="shared" si="205"/>
        <v>275</v>
      </c>
      <c r="CH47" s="54">
        <f t="shared" si="76"/>
        <v>0</v>
      </c>
      <c r="CI47" s="54" t="e">
        <f t="shared" si="206"/>
        <v>#DIV/0!</v>
      </c>
      <c r="CJ47" s="55">
        <f t="shared" si="78"/>
        <v>3340.421345273654</v>
      </c>
      <c r="CK47" s="55">
        <f t="shared" si="207"/>
        <v>350</v>
      </c>
      <c r="CL47" s="54">
        <f t="shared" si="80"/>
        <v>2070.6988885145279</v>
      </c>
      <c r="CM47" s="54">
        <f t="shared" si="208"/>
        <v>320</v>
      </c>
      <c r="CN47" s="55">
        <f t="shared" si="82"/>
        <v>4436.2406754890526</v>
      </c>
      <c r="CO47" s="55">
        <f t="shared" si="209"/>
        <v>245</v>
      </c>
      <c r="CP47" s="54">
        <f t="shared" si="84"/>
        <v>1084.2653915460896</v>
      </c>
      <c r="CQ47" s="54">
        <f t="shared" si="210"/>
        <v>155</v>
      </c>
      <c r="CR47" s="55">
        <f t="shared" si="86"/>
        <v>2300.6936510187384</v>
      </c>
      <c r="CS47" s="55">
        <f t="shared" si="211"/>
        <v>320</v>
      </c>
      <c r="CT47" s="54">
        <f t="shared" si="88"/>
        <v>2327.559670995196</v>
      </c>
      <c r="CU47" s="54">
        <f t="shared" si="212"/>
        <v>315</v>
      </c>
      <c r="CV47" s="55">
        <f t="shared" si="90"/>
        <v>6247.6402661783141</v>
      </c>
      <c r="CW47" s="55">
        <f t="shared" si="213"/>
        <v>270</v>
      </c>
      <c r="CX47" s="54">
        <f t="shared" si="92"/>
        <v>4811.6551369753342</v>
      </c>
      <c r="CY47" s="54">
        <f t="shared" si="214"/>
        <v>250</v>
      </c>
      <c r="CZ47" s="55">
        <f t="shared" si="94"/>
        <v>6839.9196579701411</v>
      </c>
      <c r="DA47" s="55">
        <f t="shared" si="215"/>
        <v>260</v>
      </c>
      <c r="DB47" s="54">
        <f t="shared" si="96"/>
        <v>2130.831730890372</v>
      </c>
      <c r="DC47" s="54">
        <f t="shared" si="216"/>
        <v>310</v>
      </c>
      <c r="DD47" s="55">
        <f t="shared" si="98"/>
        <v>8070.0269307614581</v>
      </c>
      <c r="DE47" s="55">
        <f t="shared" si="217"/>
        <v>245</v>
      </c>
      <c r="DF47" s="54">
        <f t="shared" si="100"/>
        <v>1919.9517906910221</v>
      </c>
      <c r="DG47" s="54">
        <f t="shared" si="218"/>
        <v>290</v>
      </c>
      <c r="DH47" s="55">
        <f t="shared" si="102"/>
        <v>1611.2072331345437</v>
      </c>
      <c r="DI47" s="55">
        <f t="shared" si="219"/>
        <v>290</v>
      </c>
      <c r="DJ47" s="54">
        <f t="shared" si="252"/>
        <v>5961.0217726578703</v>
      </c>
      <c r="DK47" s="54">
        <f t="shared" si="220"/>
        <v>260</v>
      </c>
      <c r="DL47" s="55">
        <f t="shared" si="252"/>
        <v>6081.9972498728921</v>
      </c>
      <c r="DM47" s="55">
        <f t="shared" si="221"/>
        <v>265</v>
      </c>
      <c r="DN47" s="54">
        <f t="shared" si="107"/>
        <v>2918.9055658011457</v>
      </c>
      <c r="DO47" s="54">
        <f t="shared" si="222"/>
        <v>275</v>
      </c>
      <c r="DP47" s="55">
        <f t="shared" si="109"/>
        <v>1256.8555031632623</v>
      </c>
      <c r="DQ47" s="55">
        <f t="shared" si="223"/>
        <v>280</v>
      </c>
      <c r="DR47" s="54">
        <f t="shared" si="111"/>
        <v>6155.8250529845118</v>
      </c>
      <c r="DS47" s="54">
        <f t="shared" si="224"/>
        <v>265</v>
      </c>
      <c r="DT47" s="55">
        <f t="shared" si="113"/>
        <v>6158.0815111752781</v>
      </c>
      <c r="DU47" s="55">
        <f t="shared" si="225"/>
        <v>270</v>
      </c>
      <c r="DV47" s="54">
        <f t="shared" si="115"/>
        <v>3130.4007679122024</v>
      </c>
      <c r="DW47" s="54">
        <f t="shared" si="226"/>
        <v>260</v>
      </c>
      <c r="DX47" s="55">
        <f t="shared" si="117"/>
        <v>2193.5240419191837</v>
      </c>
      <c r="DY47" s="55">
        <f t="shared" si="227"/>
        <v>310</v>
      </c>
      <c r="DZ47" s="54">
        <f t="shared" si="119"/>
        <v>3128.2132221136553</v>
      </c>
      <c r="EA47" s="54">
        <f t="shared" si="228"/>
        <v>260</v>
      </c>
      <c r="EB47" s="55">
        <f t="shared" si="121"/>
        <v>2922.5901626513123</v>
      </c>
      <c r="EC47" s="55">
        <f t="shared" si="229"/>
        <v>335</v>
      </c>
      <c r="ED47" s="54">
        <f t="shared" si="123"/>
        <v>771.79444628403428</v>
      </c>
      <c r="EE47" s="54">
        <f t="shared" si="230"/>
        <v>320</v>
      </c>
      <c r="EF47" s="55">
        <f t="shared" si="125"/>
        <v>6306.945330999195</v>
      </c>
      <c r="EG47" s="55">
        <f t="shared" si="231"/>
        <v>255</v>
      </c>
      <c r="EH47" s="54">
        <f t="shared" si="127"/>
        <v>2730.2711617588625</v>
      </c>
      <c r="EI47" s="54">
        <f t="shared" si="232"/>
        <v>340</v>
      </c>
      <c r="EJ47" s="55">
        <f t="shared" si="253"/>
        <v>3030.4918050795882</v>
      </c>
      <c r="EK47" s="55">
        <f t="shared" si="233"/>
        <v>345</v>
      </c>
      <c r="EL47" s="54">
        <f t="shared" si="253"/>
        <v>5238.113227800306</v>
      </c>
      <c r="EM47" s="54">
        <f t="shared" si="234"/>
        <v>260</v>
      </c>
      <c r="EN47" s="55">
        <f t="shared" si="132"/>
        <v>6473.2305184895349</v>
      </c>
      <c r="EO47" s="55">
        <f t="shared" si="235"/>
        <v>265</v>
      </c>
      <c r="EP47" s="54">
        <f t="shared" si="134"/>
        <v>6497.0527065550987</v>
      </c>
      <c r="EQ47" s="54">
        <f t="shared" si="236"/>
        <v>265</v>
      </c>
      <c r="ER47" s="55">
        <f t="shared" si="136"/>
        <v>1459.044070408916</v>
      </c>
      <c r="ES47" s="55">
        <f t="shared" si="237"/>
        <v>245</v>
      </c>
      <c r="ET47" s="54">
        <f t="shared" si="254"/>
        <v>6708.5539777866616</v>
      </c>
      <c r="EU47" s="54">
        <f t="shared" si="238"/>
        <v>270</v>
      </c>
      <c r="EV47" s="55">
        <f t="shared" si="254"/>
        <v>7576.3110399315938</v>
      </c>
      <c r="EW47" s="55">
        <f t="shared" si="239"/>
        <v>245</v>
      </c>
      <c r="EX47" s="54">
        <f t="shared" si="141"/>
        <v>2425.2662862912484</v>
      </c>
      <c r="EY47" s="54">
        <f t="shared" si="240"/>
        <v>315</v>
      </c>
      <c r="EZ47" s="55">
        <f t="shared" si="143"/>
        <v>2964.343629133416</v>
      </c>
      <c r="FA47" s="55">
        <f t="shared" si="241"/>
        <v>245</v>
      </c>
      <c r="FB47" s="54">
        <f t="shared" si="145"/>
        <v>6515.722887969343</v>
      </c>
      <c r="FC47" s="54">
        <f t="shared" si="242"/>
        <v>270</v>
      </c>
      <c r="FD47" s="55">
        <f t="shared" si="147"/>
        <v>1646.9306052039096</v>
      </c>
      <c r="FE47" s="55">
        <f t="shared" si="243"/>
        <v>325</v>
      </c>
      <c r="FF47" s="54">
        <f t="shared" si="149"/>
        <v>4501.9179476827549</v>
      </c>
      <c r="FG47" s="54">
        <f t="shared" si="244"/>
        <v>245</v>
      </c>
      <c r="FH47" s="55">
        <f t="shared" si="255"/>
        <v>542.6511890742587</v>
      </c>
      <c r="FI47" s="55">
        <f t="shared" si="245"/>
        <v>130</v>
      </c>
      <c r="FJ47" s="54">
        <f t="shared" si="255"/>
        <v>3338.1879974764629</v>
      </c>
      <c r="FK47" s="54">
        <f t="shared" si="246"/>
        <v>235</v>
      </c>
      <c r="FL47" s="55">
        <f t="shared" si="154"/>
        <v>6696.679683927835</v>
      </c>
      <c r="FM47" s="55">
        <f t="shared" si="247"/>
        <v>260</v>
      </c>
      <c r="FN47" s="54">
        <f t="shared" si="156"/>
        <v>690.15994084507577</v>
      </c>
      <c r="FO47" s="54">
        <f t="shared" si="248"/>
        <v>85</v>
      </c>
      <c r="FP47" s="55">
        <f t="shared" si="158"/>
        <v>3092.9691230053309</v>
      </c>
      <c r="FQ47" s="55">
        <f t="shared" si="249"/>
        <v>325</v>
      </c>
      <c r="FR47" s="54">
        <f t="shared" si="160"/>
        <v>1191.8478467996918</v>
      </c>
      <c r="FS47" s="54">
        <f t="shared" si="250"/>
        <v>150</v>
      </c>
      <c r="FT47" s="55">
        <f t="shared" si="162"/>
        <v>6431.6631888027932</v>
      </c>
      <c r="FU47" s="55">
        <f t="shared" si="251"/>
        <v>260</v>
      </c>
    </row>
    <row r="48" spans="1:177" x14ac:dyDescent="0.25">
      <c r="A48" s="53" t="s">
        <v>41</v>
      </c>
      <c r="B48" s="4">
        <v>390246</v>
      </c>
      <c r="C48" s="4">
        <v>6462493</v>
      </c>
      <c r="D48" s="23">
        <v>-31.968263</v>
      </c>
      <c r="E48" s="26">
        <v>115.83846800000001</v>
      </c>
      <c r="F48" s="54">
        <f t="shared" si="164"/>
        <v>2312.6114353475991</v>
      </c>
      <c r="G48" s="54">
        <f t="shared" si="165"/>
        <v>165</v>
      </c>
      <c r="H48" s="55">
        <f t="shared" si="166"/>
        <v>3166.3190423929773</v>
      </c>
      <c r="I48" s="55">
        <f t="shared" si="167"/>
        <v>165</v>
      </c>
      <c r="J48" s="54">
        <f t="shared" si="0"/>
        <v>3956.8586741870081</v>
      </c>
      <c r="K48" s="54">
        <f t="shared" si="168"/>
        <v>195</v>
      </c>
      <c r="L48" s="55">
        <f t="shared" si="2"/>
        <v>4232.3714389939141</v>
      </c>
      <c r="M48" s="55">
        <f t="shared" si="169"/>
        <v>210</v>
      </c>
      <c r="N48" s="54">
        <f t="shared" si="4"/>
        <v>3740.119712933923</v>
      </c>
      <c r="O48" s="54">
        <f t="shared" si="170"/>
        <v>215</v>
      </c>
      <c r="P48" s="55">
        <f t="shared" si="6"/>
        <v>3016.4580451619831</v>
      </c>
      <c r="Q48" s="55">
        <f t="shared" si="171"/>
        <v>210</v>
      </c>
      <c r="R48" s="54">
        <f t="shared" si="8"/>
        <v>5884.6319341144863</v>
      </c>
      <c r="S48" s="54">
        <f t="shared" si="172"/>
        <v>240</v>
      </c>
      <c r="T48" s="55">
        <f t="shared" si="10"/>
        <v>6116.271854594157</v>
      </c>
      <c r="U48" s="55">
        <f t="shared" si="173"/>
        <v>240</v>
      </c>
      <c r="V48" s="54">
        <f t="shared" si="12"/>
        <v>7388.1546686974661</v>
      </c>
      <c r="W48" s="54">
        <f t="shared" si="174"/>
        <v>225</v>
      </c>
      <c r="X48" s="55">
        <f t="shared" si="14"/>
        <v>4368.7216665747892</v>
      </c>
      <c r="Y48" s="55">
        <f t="shared" si="175"/>
        <v>195</v>
      </c>
      <c r="Z48" s="54">
        <f t="shared" si="16"/>
        <v>577.27691598242029</v>
      </c>
      <c r="AA48" s="54">
        <f t="shared" si="176"/>
        <v>195</v>
      </c>
      <c r="AB48" s="55">
        <f t="shared" si="18"/>
        <v>6105.5209406055455</v>
      </c>
      <c r="AC48" s="55">
        <f t="shared" si="177"/>
        <v>215</v>
      </c>
      <c r="AD48" s="54">
        <f t="shared" si="20"/>
        <v>6098.7994720163088</v>
      </c>
      <c r="AE48" s="54">
        <f t="shared" si="178"/>
        <v>215</v>
      </c>
      <c r="AF48" s="55">
        <f t="shared" si="22"/>
        <v>6382.8964433554729</v>
      </c>
      <c r="AG48" s="55">
        <f t="shared" si="179"/>
        <v>245</v>
      </c>
      <c r="AH48" s="54">
        <f t="shared" si="24"/>
        <v>8515.1537101230078</v>
      </c>
      <c r="AI48" s="54">
        <f t="shared" si="180"/>
        <v>220</v>
      </c>
      <c r="AJ48" s="55">
        <f t="shared" si="26"/>
        <v>7572.9202494237179</v>
      </c>
      <c r="AK48" s="55">
        <f t="shared" si="181"/>
        <v>225</v>
      </c>
      <c r="AL48" s="54">
        <f t="shared" si="28"/>
        <v>5719.5648583394304</v>
      </c>
      <c r="AM48" s="54">
        <f t="shared" si="182"/>
        <v>240</v>
      </c>
      <c r="AN48" s="55">
        <f t="shared" si="30"/>
        <v>6014.6552867639803</v>
      </c>
      <c r="AO48" s="55">
        <f t="shared" si="183"/>
        <v>240</v>
      </c>
      <c r="AP48" s="54">
        <f t="shared" si="32"/>
        <v>5780.8879940714987</v>
      </c>
      <c r="AQ48" s="54">
        <f t="shared" si="184"/>
        <v>240</v>
      </c>
      <c r="AR48" s="55">
        <f t="shared" si="34"/>
        <v>3004.3819638793343</v>
      </c>
      <c r="AS48" s="55">
        <f t="shared" si="185"/>
        <v>165</v>
      </c>
      <c r="AT48" s="54">
        <f t="shared" si="36"/>
        <v>2054.1689317093665</v>
      </c>
      <c r="AU48" s="54">
        <f t="shared" si="186"/>
        <v>190</v>
      </c>
      <c r="AV48" s="55">
        <f t="shared" si="38"/>
        <v>6020.0816982660635</v>
      </c>
      <c r="AW48" s="55">
        <f t="shared" si="187"/>
        <v>240</v>
      </c>
      <c r="AX48" s="54">
        <f t="shared" si="40"/>
        <v>1817.7062746213646</v>
      </c>
      <c r="AY48" s="54">
        <f t="shared" si="188"/>
        <v>225</v>
      </c>
      <c r="AZ48" s="55">
        <f t="shared" si="42"/>
        <v>6120.2766277350565</v>
      </c>
      <c r="BA48" s="55">
        <f t="shared" si="189"/>
        <v>245</v>
      </c>
      <c r="BB48" s="54">
        <f t="shared" si="44"/>
        <v>4969.3679678607014</v>
      </c>
      <c r="BC48" s="54">
        <f t="shared" si="190"/>
        <v>200</v>
      </c>
      <c r="BD48" s="55">
        <f t="shared" si="46"/>
        <v>4252.8816113313096</v>
      </c>
      <c r="BE48" s="55">
        <f t="shared" si="191"/>
        <v>200</v>
      </c>
      <c r="BF48" s="54">
        <f t="shared" si="48"/>
        <v>1777.5447808957272</v>
      </c>
      <c r="BG48" s="54">
        <f t="shared" si="192"/>
        <v>200</v>
      </c>
      <c r="BH48" s="55">
        <f t="shared" si="50"/>
        <v>2962.3628611353924</v>
      </c>
      <c r="BI48" s="55">
        <f t="shared" si="193"/>
        <v>195</v>
      </c>
      <c r="BJ48" s="54">
        <f t="shared" si="52"/>
        <v>3288.1559727361901</v>
      </c>
      <c r="BK48" s="54">
        <f t="shared" si="194"/>
        <v>200</v>
      </c>
      <c r="BL48" s="55">
        <f t="shared" si="54"/>
        <v>5067.8522894672151</v>
      </c>
      <c r="BM48" s="55">
        <f t="shared" si="195"/>
        <v>215</v>
      </c>
      <c r="BN48" s="54">
        <f t="shared" si="56"/>
        <v>8849.4690667163613</v>
      </c>
      <c r="BO48" s="54">
        <f t="shared" si="196"/>
        <v>220</v>
      </c>
      <c r="BP48" s="55">
        <f t="shared" si="58"/>
        <v>2999.9244215272706</v>
      </c>
      <c r="BQ48" s="55">
        <f t="shared" si="197"/>
        <v>175</v>
      </c>
      <c r="BR48" s="54">
        <f t="shared" si="60"/>
        <v>2711.0265583354212</v>
      </c>
      <c r="BS48" s="54">
        <f t="shared" si="198"/>
        <v>180</v>
      </c>
      <c r="BT48" s="55">
        <f t="shared" si="62"/>
        <v>3961.3192261838976</v>
      </c>
      <c r="BU48" s="55">
        <f t="shared" si="199"/>
        <v>180</v>
      </c>
      <c r="BV48" s="54">
        <f t="shared" si="64"/>
        <v>3939.7654240040847</v>
      </c>
      <c r="BW48" s="54">
        <f t="shared" si="200"/>
        <v>215</v>
      </c>
      <c r="BX48" s="55">
        <f t="shared" si="66"/>
        <v>3191.6939698594415</v>
      </c>
      <c r="BY48" s="55">
        <f t="shared" si="201"/>
        <v>210</v>
      </c>
      <c r="BZ48" s="54">
        <f t="shared" si="68"/>
        <v>3319.5748221722611</v>
      </c>
      <c r="CA48" s="54">
        <f t="shared" si="202"/>
        <v>165</v>
      </c>
      <c r="CB48" s="55">
        <f t="shared" si="70"/>
        <v>1167.650071449008</v>
      </c>
      <c r="CC48" s="55">
        <f t="shared" si="203"/>
        <v>195</v>
      </c>
      <c r="CD48" s="54">
        <f t="shared" si="72"/>
        <v>2379.7934784346307</v>
      </c>
      <c r="CE48" s="54">
        <f t="shared" si="204"/>
        <v>195</v>
      </c>
      <c r="CF48" s="55">
        <f t="shared" si="74"/>
        <v>6089.1348654633766</v>
      </c>
      <c r="CG48" s="55">
        <f t="shared" si="205"/>
        <v>245</v>
      </c>
      <c r="CH48" s="54">
        <f t="shared" si="76"/>
        <v>3340.421345273654</v>
      </c>
      <c r="CI48" s="54">
        <f t="shared" si="206"/>
        <v>170</v>
      </c>
      <c r="CJ48" s="55">
        <f t="shared" si="78"/>
        <v>0</v>
      </c>
      <c r="CK48" s="55" t="e">
        <f t="shared" si="207"/>
        <v>#DIV/0!</v>
      </c>
      <c r="CL48" s="54">
        <f t="shared" si="80"/>
        <v>1852.3136883368325</v>
      </c>
      <c r="CM48" s="54">
        <f t="shared" si="208"/>
        <v>200</v>
      </c>
      <c r="CN48" s="55">
        <f t="shared" si="82"/>
        <v>6133.9546578479249</v>
      </c>
      <c r="CO48" s="55">
        <f t="shared" si="209"/>
        <v>210</v>
      </c>
      <c r="CP48" s="54">
        <f t="shared" si="84"/>
        <v>4403.4166269027019</v>
      </c>
      <c r="CQ48" s="54">
        <f t="shared" si="210"/>
        <v>165</v>
      </c>
      <c r="CR48" s="55">
        <f t="shared" si="86"/>
        <v>1791.2356875033718</v>
      </c>
      <c r="CS48" s="55">
        <f t="shared" si="211"/>
        <v>210</v>
      </c>
      <c r="CT48" s="54">
        <f t="shared" si="88"/>
        <v>1989.1035518093054</v>
      </c>
      <c r="CU48" s="54">
        <f t="shared" si="212"/>
        <v>210</v>
      </c>
      <c r="CV48" s="55">
        <f t="shared" si="90"/>
        <v>6484.7265124214364</v>
      </c>
      <c r="CW48" s="55">
        <f t="shared" si="213"/>
        <v>240</v>
      </c>
      <c r="CX48" s="54">
        <f t="shared" si="92"/>
        <v>6152.2892763815908</v>
      </c>
      <c r="CY48" s="54">
        <f t="shared" si="214"/>
        <v>220</v>
      </c>
      <c r="CZ48" s="55">
        <f t="shared" si="94"/>
        <v>7520.9138652077663</v>
      </c>
      <c r="DA48" s="55">
        <f t="shared" si="215"/>
        <v>235</v>
      </c>
      <c r="DB48" s="54">
        <f t="shared" si="96"/>
        <v>2063.9285983457248</v>
      </c>
      <c r="DC48" s="54">
        <f t="shared" si="216"/>
        <v>205</v>
      </c>
      <c r="DD48" s="55">
        <f t="shared" si="98"/>
        <v>9230.6397504092802</v>
      </c>
      <c r="DE48" s="55">
        <f t="shared" si="217"/>
        <v>225</v>
      </c>
      <c r="DF48" s="54">
        <f t="shared" si="100"/>
        <v>2893.5263153924216</v>
      </c>
      <c r="DG48" s="54">
        <f t="shared" si="218"/>
        <v>205</v>
      </c>
      <c r="DH48" s="55">
        <f t="shared" si="102"/>
        <v>2885.3708600455507</v>
      </c>
      <c r="DI48" s="55">
        <f t="shared" si="219"/>
        <v>195</v>
      </c>
      <c r="DJ48" s="54">
        <f t="shared" si="252"/>
        <v>6639.7232960326965</v>
      </c>
      <c r="DK48" s="54">
        <f t="shared" si="220"/>
        <v>230</v>
      </c>
      <c r="DL48" s="55">
        <f t="shared" si="252"/>
        <v>6638.3731218572639</v>
      </c>
      <c r="DM48" s="55">
        <f t="shared" si="221"/>
        <v>235</v>
      </c>
      <c r="DN48" s="54">
        <f t="shared" si="107"/>
        <v>3808.3847554272561</v>
      </c>
      <c r="DO48" s="54">
        <f t="shared" si="222"/>
        <v>215</v>
      </c>
      <c r="DP48" s="55">
        <f t="shared" si="109"/>
        <v>3069.0588133823699</v>
      </c>
      <c r="DQ48" s="55">
        <f t="shared" si="223"/>
        <v>190</v>
      </c>
      <c r="DR48" s="54">
        <f t="shared" si="111"/>
        <v>6526.7148057986424</v>
      </c>
      <c r="DS48" s="54">
        <f t="shared" si="224"/>
        <v>235</v>
      </c>
      <c r="DT48" s="55">
        <f t="shared" si="113"/>
        <v>6462.2471339820504</v>
      </c>
      <c r="DU48" s="55">
        <f t="shared" si="225"/>
        <v>235</v>
      </c>
      <c r="DV48" s="54">
        <f t="shared" si="115"/>
        <v>1670.3221645609599</v>
      </c>
      <c r="DW48" s="54">
        <f t="shared" si="226"/>
        <v>210</v>
      </c>
      <c r="DX48" s="55">
        <f t="shared" si="117"/>
        <v>2053.592375383515</v>
      </c>
      <c r="DY48" s="55">
        <f t="shared" si="227"/>
        <v>210</v>
      </c>
      <c r="DZ48" s="54">
        <f t="shared" si="119"/>
        <v>4526.8925946638319</v>
      </c>
      <c r="EA48" s="54">
        <f t="shared" si="228"/>
        <v>210</v>
      </c>
      <c r="EB48" s="55">
        <f t="shared" si="121"/>
        <v>759.70957271639963</v>
      </c>
      <c r="EC48" s="55">
        <f t="shared" si="229"/>
        <v>220</v>
      </c>
      <c r="ED48" s="54">
        <f t="shared" si="123"/>
        <v>2699.9676260221754</v>
      </c>
      <c r="EE48" s="54">
        <f t="shared" si="230"/>
        <v>175</v>
      </c>
      <c r="EF48" s="55">
        <f t="shared" si="125"/>
        <v>7243.8581041364923</v>
      </c>
      <c r="EG48" s="55">
        <f t="shared" si="231"/>
        <v>230</v>
      </c>
      <c r="EH48" s="54">
        <f t="shared" si="127"/>
        <v>731.39400271202317</v>
      </c>
      <c r="EI48" s="54">
        <f t="shared" si="232"/>
        <v>200</v>
      </c>
      <c r="EJ48" s="55">
        <f t="shared" si="253"/>
        <v>323.81785003300854</v>
      </c>
      <c r="EK48" s="55">
        <f t="shared" si="233"/>
        <v>185</v>
      </c>
      <c r="EL48" s="54">
        <f t="shared" si="253"/>
        <v>6112.7712480119981</v>
      </c>
      <c r="EM48" s="54">
        <f t="shared" si="234"/>
        <v>225</v>
      </c>
      <c r="EN48" s="55">
        <f t="shared" si="132"/>
        <v>6921.0313663641182</v>
      </c>
      <c r="EO48" s="55">
        <f t="shared" si="235"/>
        <v>235</v>
      </c>
      <c r="EP48" s="54">
        <f t="shared" si="134"/>
        <v>6783.4503843829561</v>
      </c>
      <c r="EQ48" s="54">
        <f t="shared" si="236"/>
        <v>240</v>
      </c>
      <c r="ER48" s="55">
        <f t="shared" si="136"/>
        <v>3910.5540193229585</v>
      </c>
      <c r="ES48" s="55">
        <f t="shared" si="237"/>
        <v>190</v>
      </c>
      <c r="ET48" s="54">
        <f t="shared" si="254"/>
        <v>6847.3287686742769</v>
      </c>
      <c r="EU48" s="54">
        <f t="shared" si="238"/>
        <v>240</v>
      </c>
      <c r="EV48" s="55">
        <f t="shared" si="254"/>
        <v>8954.5465134534097</v>
      </c>
      <c r="EW48" s="55">
        <f t="shared" si="239"/>
        <v>225</v>
      </c>
      <c r="EX48" s="54">
        <f t="shared" si="141"/>
        <v>1818.0548130917439</v>
      </c>
      <c r="EY48" s="54">
        <f t="shared" si="240"/>
        <v>215</v>
      </c>
      <c r="EZ48" s="55">
        <f t="shared" si="143"/>
        <v>4904.9776985733788</v>
      </c>
      <c r="FA48" s="55">
        <f t="shared" si="241"/>
        <v>205</v>
      </c>
      <c r="FB48" s="54">
        <f t="shared" si="145"/>
        <v>6531.5878684588106</v>
      </c>
      <c r="FC48" s="54">
        <f t="shared" si="242"/>
        <v>240</v>
      </c>
      <c r="FD48" s="55">
        <f t="shared" si="147"/>
        <v>1987.5166177662004</v>
      </c>
      <c r="FE48" s="55">
        <f t="shared" si="243"/>
        <v>190</v>
      </c>
      <c r="FF48" s="54">
        <f t="shared" si="149"/>
        <v>6142.5421657520264</v>
      </c>
      <c r="FG48" s="54">
        <f t="shared" si="244"/>
        <v>215</v>
      </c>
      <c r="FH48" s="55">
        <f t="shared" si="255"/>
        <v>3764.4637419352866</v>
      </c>
      <c r="FI48" s="55">
        <f t="shared" si="245"/>
        <v>165</v>
      </c>
      <c r="FJ48" s="54">
        <f t="shared" si="255"/>
        <v>5575.136655578156</v>
      </c>
      <c r="FK48" s="54">
        <f t="shared" si="246"/>
        <v>200</v>
      </c>
      <c r="FL48" s="55">
        <f t="shared" si="154"/>
        <v>7417.3461915268654</v>
      </c>
      <c r="FM48" s="55">
        <f t="shared" si="247"/>
        <v>230</v>
      </c>
      <c r="FN48" s="54">
        <f t="shared" si="156"/>
        <v>3462.1166364133974</v>
      </c>
      <c r="FO48" s="54">
        <f t="shared" si="248"/>
        <v>160</v>
      </c>
      <c r="FP48" s="55">
        <f t="shared" si="158"/>
        <v>1300.9926887425408</v>
      </c>
      <c r="FQ48" s="55">
        <f t="shared" si="249"/>
        <v>235</v>
      </c>
      <c r="FR48" s="54">
        <f t="shared" si="160"/>
        <v>4471.3757031997002</v>
      </c>
      <c r="FS48" s="54">
        <f t="shared" si="250"/>
        <v>165</v>
      </c>
      <c r="FT48" s="55">
        <f t="shared" si="162"/>
        <v>7075.2533589690775</v>
      </c>
      <c r="FU48" s="55">
        <f t="shared" si="251"/>
        <v>235</v>
      </c>
    </row>
    <row r="49" spans="1:177" x14ac:dyDescent="0.25">
      <c r="A49" s="53" t="s">
        <v>42</v>
      </c>
      <c r="B49" s="4">
        <v>389561</v>
      </c>
      <c r="C49" s="4">
        <v>6460772</v>
      </c>
      <c r="D49" s="23">
        <v>-31.983720000000002</v>
      </c>
      <c r="E49" s="26">
        <v>115.831023</v>
      </c>
      <c r="F49" s="54">
        <f t="shared" si="164"/>
        <v>1408.3105044400913</v>
      </c>
      <c r="G49" s="54">
        <f t="shared" si="165"/>
        <v>110</v>
      </c>
      <c r="H49" s="55">
        <f t="shared" si="166"/>
        <v>2021.9952649634095</v>
      </c>
      <c r="I49" s="55">
        <f t="shared" si="167"/>
        <v>135</v>
      </c>
      <c r="J49" s="54">
        <f t="shared" si="0"/>
        <v>2143.1198229425786</v>
      </c>
      <c r="K49" s="54">
        <f t="shared" si="168"/>
        <v>185</v>
      </c>
      <c r="L49" s="55">
        <f t="shared" si="2"/>
        <v>2428.5132846292981</v>
      </c>
      <c r="M49" s="55">
        <f t="shared" si="169"/>
        <v>220</v>
      </c>
      <c r="N49" s="54">
        <f t="shared" si="4"/>
        <v>1977.9805493935924</v>
      </c>
      <c r="O49" s="54">
        <f t="shared" si="170"/>
        <v>225</v>
      </c>
      <c r="P49" s="55">
        <f t="shared" si="6"/>
        <v>1211.5163323929562</v>
      </c>
      <c r="Q49" s="55">
        <f t="shared" si="171"/>
        <v>220</v>
      </c>
      <c r="R49" s="54">
        <f t="shared" si="8"/>
        <v>4536.9488646005257</v>
      </c>
      <c r="S49" s="54">
        <f t="shared" si="172"/>
        <v>250</v>
      </c>
      <c r="T49" s="55">
        <f t="shared" si="10"/>
        <v>4751.9567821372575</v>
      </c>
      <c r="U49" s="55">
        <f t="shared" si="173"/>
        <v>250</v>
      </c>
      <c r="V49" s="54">
        <f t="shared" si="12"/>
        <v>5706.652263768141</v>
      </c>
      <c r="W49" s="54">
        <f t="shared" si="174"/>
        <v>230</v>
      </c>
      <c r="X49" s="55">
        <f t="shared" si="14"/>
        <v>2527.0459038173408</v>
      </c>
      <c r="Y49" s="55">
        <f t="shared" si="175"/>
        <v>195</v>
      </c>
      <c r="Z49" s="54">
        <f t="shared" si="16"/>
        <v>1283.2759263394207</v>
      </c>
      <c r="AA49" s="54">
        <f t="shared" si="176"/>
        <v>25</v>
      </c>
      <c r="AB49" s="55">
        <f t="shared" si="18"/>
        <v>4332.9641656474887</v>
      </c>
      <c r="AC49" s="55">
        <f t="shared" si="177"/>
        <v>220</v>
      </c>
      <c r="AD49" s="54">
        <f t="shared" si="20"/>
        <v>4349.1404189537689</v>
      </c>
      <c r="AE49" s="54">
        <f t="shared" si="178"/>
        <v>225</v>
      </c>
      <c r="AF49" s="55">
        <f t="shared" si="22"/>
        <v>5200.4401435455484</v>
      </c>
      <c r="AG49" s="55">
        <f t="shared" si="179"/>
        <v>260</v>
      </c>
      <c r="AH49" s="54">
        <f t="shared" si="24"/>
        <v>6806.2966308639379</v>
      </c>
      <c r="AI49" s="54">
        <f t="shared" si="180"/>
        <v>225</v>
      </c>
      <c r="AJ49" s="55">
        <f t="shared" si="26"/>
        <v>5907.574306272676</v>
      </c>
      <c r="AK49" s="55">
        <f t="shared" si="181"/>
        <v>230</v>
      </c>
      <c r="AL49" s="54">
        <f t="shared" si="28"/>
        <v>4457.9964614563069</v>
      </c>
      <c r="AM49" s="54">
        <f t="shared" si="182"/>
        <v>255</v>
      </c>
      <c r="AN49" s="55">
        <f t="shared" si="30"/>
        <v>4744.1049417776667</v>
      </c>
      <c r="AO49" s="55">
        <f t="shared" si="183"/>
        <v>255</v>
      </c>
      <c r="AP49" s="54">
        <f t="shared" si="32"/>
        <v>4484.37643379768</v>
      </c>
      <c r="AQ49" s="54">
        <f t="shared" si="184"/>
        <v>255</v>
      </c>
      <c r="AR49" s="55">
        <f t="shared" si="34"/>
        <v>1937.0939097868538</v>
      </c>
      <c r="AS49" s="55">
        <f t="shared" si="185"/>
        <v>130</v>
      </c>
      <c r="AT49" s="54">
        <f t="shared" si="36"/>
        <v>418.60721446243616</v>
      </c>
      <c r="AU49" s="54">
        <f t="shared" si="186"/>
        <v>135</v>
      </c>
      <c r="AV49" s="55">
        <f t="shared" si="38"/>
        <v>4692.8708371101638</v>
      </c>
      <c r="AW49" s="55">
        <f t="shared" si="187"/>
        <v>255</v>
      </c>
      <c r="AX49" s="54">
        <f t="shared" si="40"/>
        <v>714.92512280717528</v>
      </c>
      <c r="AY49" s="54">
        <f t="shared" si="188"/>
        <v>305</v>
      </c>
      <c r="AZ49" s="55">
        <f t="shared" si="42"/>
        <v>4943.2786690616585</v>
      </c>
      <c r="BA49" s="55">
        <f t="shared" si="189"/>
        <v>260</v>
      </c>
      <c r="BB49" s="54">
        <f t="shared" si="44"/>
        <v>3123.3219494634236</v>
      </c>
      <c r="BC49" s="54">
        <f t="shared" si="190"/>
        <v>195</v>
      </c>
      <c r="BD49" s="55">
        <f t="shared" si="46"/>
        <v>2408.1195983588523</v>
      </c>
      <c r="BE49" s="55">
        <f t="shared" si="191"/>
        <v>195</v>
      </c>
      <c r="BF49" s="54">
        <f t="shared" si="48"/>
        <v>119.17750215655121</v>
      </c>
      <c r="BG49" s="54">
        <f t="shared" si="192"/>
        <v>70</v>
      </c>
      <c r="BH49" s="55">
        <f t="shared" si="50"/>
        <v>1141.8970206444549</v>
      </c>
      <c r="BI49" s="55">
        <f t="shared" si="193"/>
        <v>185</v>
      </c>
      <c r="BJ49" s="54">
        <f t="shared" si="52"/>
        <v>1436.053614450909</v>
      </c>
      <c r="BK49" s="54">
        <f t="shared" si="194"/>
        <v>200</v>
      </c>
      <c r="BL49" s="55">
        <f t="shared" si="54"/>
        <v>3314.0474269520487</v>
      </c>
      <c r="BM49" s="55">
        <f t="shared" si="195"/>
        <v>225</v>
      </c>
      <c r="BN49" s="54">
        <f t="shared" si="56"/>
        <v>7135.8879925784522</v>
      </c>
      <c r="BO49" s="54">
        <f t="shared" si="196"/>
        <v>225</v>
      </c>
      <c r="BP49" s="55">
        <f t="shared" si="58"/>
        <v>1554.7776667554053</v>
      </c>
      <c r="BQ49" s="55">
        <f t="shared" si="197"/>
        <v>145</v>
      </c>
      <c r="BR49" s="54">
        <f t="shared" si="60"/>
        <v>1210.7472898999197</v>
      </c>
      <c r="BS49" s="54">
        <f t="shared" si="198"/>
        <v>145</v>
      </c>
      <c r="BT49" s="55">
        <f t="shared" si="62"/>
        <v>2347.1576656536499</v>
      </c>
      <c r="BU49" s="55">
        <f t="shared" si="199"/>
        <v>165</v>
      </c>
      <c r="BV49" s="54">
        <f t="shared" si="64"/>
        <v>2159.4923985642463</v>
      </c>
      <c r="BW49" s="54">
        <f t="shared" si="200"/>
        <v>225</v>
      </c>
      <c r="BX49" s="55">
        <f t="shared" si="66"/>
        <v>1373.3536204939692</v>
      </c>
      <c r="BY49" s="55">
        <f t="shared" si="201"/>
        <v>220</v>
      </c>
      <c r="BZ49" s="54">
        <f t="shared" si="68"/>
        <v>2185.8053435747656</v>
      </c>
      <c r="CA49" s="54">
        <f t="shared" si="202"/>
        <v>135</v>
      </c>
      <c r="CB49" s="55">
        <f t="shared" si="70"/>
        <v>714.38379632495094</v>
      </c>
      <c r="CC49" s="55">
        <f t="shared" si="203"/>
        <v>35</v>
      </c>
      <c r="CD49" s="54">
        <f t="shared" si="72"/>
        <v>571.47265901353501</v>
      </c>
      <c r="CE49" s="54">
        <f t="shared" si="204"/>
        <v>175</v>
      </c>
      <c r="CF49" s="55">
        <f t="shared" si="74"/>
        <v>4863.7890137012182</v>
      </c>
      <c r="CG49" s="55">
        <f t="shared" si="205"/>
        <v>260</v>
      </c>
      <c r="CH49" s="54">
        <f t="shared" si="76"/>
        <v>2070.6988885145279</v>
      </c>
      <c r="CI49" s="54">
        <f t="shared" si="206"/>
        <v>140</v>
      </c>
      <c r="CJ49" s="55">
        <f t="shared" si="78"/>
        <v>1852.3136883368325</v>
      </c>
      <c r="CK49" s="55">
        <f t="shared" si="207"/>
        <v>20</v>
      </c>
      <c r="CL49" s="54">
        <f t="shared" si="80"/>
        <v>0</v>
      </c>
      <c r="CM49" s="54" t="e">
        <f t="shared" si="208"/>
        <v>#DIV/0!</v>
      </c>
      <c r="CN49" s="55">
        <f t="shared" si="82"/>
        <v>4331.014531556666</v>
      </c>
      <c r="CO49" s="55">
        <f t="shared" si="209"/>
        <v>215</v>
      </c>
      <c r="CP49" s="54">
        <f t="shared" si="84"/>
        <v>3125.0263968619674</v>
      </c>
      <c r="CQ49" s="54">
        <f t="shared" si="210"/>
        <v>145</v>
      </c>
      <c r="CR49" s="55">
        <f t="shared" si="86"/>
        <v>231.96577766742715</v>
      </c>
      <c r="CS49" s="55">
        <f t="shared" si="211"/>
        <v>310</v>
      </c>
      <c r="CT49" s="54">
        <f t="shared" si="88"/>
        <v>345.70076305264217</v>
      </c>
      <c r="CU49" s="54">
        <f t="shared" si="212"/>
        <v>275</v>
      </c>
      <c r="CV49" s="55">
        <f t="shared" si="90"/>
        <v>5134.2202602635407</v>
      </c>
      <c r="CW49" s="55">
        <f t="shared" si="213"/>
        <v>250</v>
      </c>
      <c r="CX49" s="54">
        <f t="shared" si="92"/>
        <v>4419.1731195832899</v>
      </c>
      <c r="CY49" s="54">
        <f t="shared" si="214"/>
        <v>225</v>
      </c>
      <c r="CZ49" s="55">
        <f t="shared" si="94"/>
        <v>6024.6288954427509</v>
      </c>
      <c r="DA49" s="55">
        <f t="shared" si="215"/>
        <v>240</v>
      </c>
      <c r="DB49" s="54">
        <f t="shared" si="96"/>
        <v>256.92532493919077</v>
      </c>
      <c r="DC49" s="54">
        <f t="shared" si="216"/>
        <v>240</v>
      </c>
      <c r="DD49" s="55">
        <f t="shared" si="98"/>
        <v>7607.8363558444744</v>
      </c>
      <c r="DE49" s="55">
        <f t="shared" si="217"/>
        <v>235</v>
      </c>
      <c r="DF49" s="54">
        <f t="shared" si="100"/>
        <v>1042.5427475984131</v>
      </c>
      <c r="DG49" s="54">
        <f t="shared" si="218"/>
        <v>205</v>
      </c>
      <c r="DH49" s="55">
        <f t="shared" si="102"/>
        <v>1051.1940829361627</v>
      </c>
      <c r="DI49" s="55">
        <f t="shared" si="219"/>
        <v>190</v>
      </c>
      <c r="DJ49" s="54">
        <f t="shared" si="252"/>
        <v>5119.4239662390801</v>
      </c>
      <c r="DK49" s="54">
        <f t="shared" si="220"/>
        <v>240</v>
      </c>
      <c r="DL49" s="55">
        <f t="shared" si="252"/>
        <v>5163.3273753460908</v>
      </c>
      <c r="DM49" s="55">
        <f t="shared" si="221"/>
        <v>245</v>
      </c>
      <c r="DN49" s="54">
        <f t="shared" si="107"/>
        <v>2060.347452231616</v>
      </c>
      <c r="DO49" s="54">
        <f t="shared" si="222"/>
        <v>230</v>
      </c>
      <c r="DP49" s="55">
        <f t="shared" si="109"/>
        <v>1307.9510694211767</v>
      </c>
      <c r="DQ49" s="55">
        <f t="shared" si="223"/>
        <v>175</v>
      </c>
      <c r="DR49" s="54">
        <f t="shared" si="111"/>
        <v>5121.2794596011927</v>
      </c>
      <c r="DS49" s="54">
        <f t="shared" si="224"/>
        <v>250</v>
      </c>
      <c r="DT49" s="55">
        <f t="shared" si="113"/>
        <v>5082.3171895152464</v>
      </c>
      <c r="DU49" s="55">
        <f t="shared" si="225"/>
        <v>250</v>
      </c>
      <c r="DV49" s="54">
        <f t="shared" si="115"/>
        <v>1059.7022971201843</v>
      </c>
      <c r="DW49" s="54">
        <f t="shared" si="226"/>
        <v>220</v>
      </c>
      <c r="DX49" s="55">
        <f t="shared" si="117"/>
        <v>286.65691275968129</v>
      </c>
      <c r="DY49" s="55">
        <f t="shared" si="227"/>
        <v>250</v>
      </c>
      <c r="DZ49" s="54">
        <f t="shared" si="119"/>
        <v>2722.2690735797769</v>
      </c>
      <c r="EA49" s="54">
        <f t="shared" si="228"/>
        <v>220</v>
      </c>
      <c r="EB49" s="55">
        <f t="shared" si="121"/>
        <v>1149.7326917484966</v>
      </c>
      <c r="EC49" s="55">
        <f t="shared" si="229"/>
        <v>10</v>
      </c>
      <c r="ED49" s="54">
        <f t="shared" si="123"/>
        <v>1298.9228538347977</v>
      </c>
      <c r="EE49" s="54">
        <f t="shared" si="230"/>
        <v>140</v>
      </c>
      <c r="EF49" s="55">
        <f t="shared" si="125"/>
        <v>5652.9251673981062</v>
      </c>
      <c r="EG49" s="55">
        <f t="shared" si="231"/>
        <v>235</v>
      </c>
      <c r="EH49" s="54">
        <f t="shared" si="127"/>
        <v>1123.6006148311646</v>
      </c>
      <c r="EI49" s="54">
        <f t="shared" si="232"/>
        <v>25</v>
      </c>
      <c r="EJ49" s="55">
        <f t="shared" si="253"/>
        <v>1546.8186706915585</v>
      </c>
      <c r="EK49" s="55">
        <f t="shared" si="233"/>
        <v>25</v>
      </c>
      <c r="EL49" s="54">
        <f t="shared" si="253"/>
        <v>4507.5153431265999</v>
      </c>
      <c r="EM49" s="54">
        <f t="shared" si="234"/>
        <v>235</v>
      </c>
      <c r="EN49" s="55">
        <f t="shared" si="132"/>
        <v>5497.2349349362512</v>
      </c>
      <c r="EO49" s="55">
        <f t="shared" si="235"/>
        <v>245</v>
      </c>
      <c r="EP49" s="54">
        <f t="shared" si="134"/>
        <v>5421.8182700085054</v>
      </c>
      <c r="EQ49" s="54">
        <f t="shared" si="236"/>
        <v>250</v>
      </c>
      <c r="ER49" s="55">
        <f t="shared" si="136"/>
        <v>2136.6513734873206</v>
      </c>
      <c r="ES49" s="55">
        <f t="shared" si="237"/>
        <v>180</v>
      </c>
      <c r="ET49" s="54">
        <f t="shared" si="254"/>
        <v>5552.0642696782425</v>
      </c>
      <c r="EU49" s="54">
        <f t="shared" si="238"/>
        <v>255</v>
      </c>
      <c r="EV49" s="55">
        <f t="shared" si="254"/>
        <v>7267.1163181553984</v>
      </c>
      <c r="EW49" s="55">
        <f t="shared" si="239"/>
        <v>230</v>
      </c>
      <c r="EX49" s="54">
        <f t="shared" si="141"/>
        <v>366.04891297927554</v>
      </c>
      <c r="EY49" s="54">
        <f t="shared" si="240"/>
        <v>305</v>
      </c>
      <c r="EZ49" s="55">
        <f t="shared" si="143"/>
        <v>3055.7091001357226</v>
      </c>
      <c r="FA49" s="55">
        <f t="shared" si="241"/>
        <v>205</v>
      </c>
      <c r="FB49" s="54">
        <f t="shared" si="145"/>
        <v>5282.2104126396962</v>
      </c>
      <c r="FC49" s="54">
        <f t="shared" si="242"/>
        <v>255</v>
      </c>
      <c r="FD49" s="55">
        <f t="shared" si="147"/>
        <v>443.75550820965958</v>
      </c>
      <c r="FE49" s="55">
        <f t="shared" si="243"/>
        <v>125</v>
      </c>
      <c r="FF49" s="54">
        <f t="shared" si="149"/>
        <v>4349.0218117229952</v>
      </c>
      <c r="FG49" s="54">
        <f t="shared" si="244"/>
        <v>220</v>
      </c>
      <c r="FH49" s="55">
        <f t="shared" si="255"/>
        <v>2604.3794236520048</v>
      </c>
      <c r="FI49" s="55">
        <f t="shared" si="245"/>
        <v>135</v>
      </c>
      <c r="FJ49" s="54">
        <f t="shared" si="255"/>
        <v>3722.8499991526187</v>
      </c>
      <c r="FK49" s="54">
        <f t="shared" si="246"/>
        <v>200</v>
      </c>
      <c r="FL49" s="55">
        <f t="shared" si="154"/>
        <v>5904.1616287815914</v>
      </c>
      <c r="FM49" s="55">
        <f t="shared" si="247"/>
        <v>240</v>
      </c>
      <c r="FN49" s="54">
        <f t="shared" si="156"/>
        <v>2523.0788784099786</v>
      </c>
      <c r="FO49" s="54">
        <f t="shared" si="248"/>
        <v>125</v>
      </c>
      <c r="FP49" s="55">
        <f t="shared" si="158"/>
        <v>1065.3447811730684</v>
      </c>
      <c r="FQ49" s="55">
        <f t="shared" si="249"/>
        <v>340</v>
      </c>
      <c r="FR49" s="54">
        <f t="shared" si="160"/>
        <v>3254.5628633793849</v>
      </c>
      <c r="FS49" s="54">
        <f t="shared" si="250"/>
        <v>145</v>
      </c>
      <c r="FT49" s="55">
        <f t="shared" si="162"/>
        <v>5580.8819745271294</v>
      </c>
      <c r="FU49" s="55">
        <f t="shared" si="251"/>
        <v>245</v>
      </c>
    </row>
    <row r="50" spans="1:177" x14ac:dyDescent="0.25">
      <c r="A50" s="6" t="s">
        <v>43</v>
      </c>
      <c r="B50" s="4">
        <v>386922.69264984143</v>
      </c>
      <c r="C50" s="4">
        <v>6457337.3208012022</v>
      </c>
      <c r="D50" s="23">
        <v>-32.014440200000003</v>
      </c>
      <c r="E50" s="26">
        <v>115.8026998</v>
      </c>
      <c r="F50" s="54">
        <f t="shared" si="164"/>
        <v>4921.0230522865904</v>
      </c>
      <c r="G50" s="54">
        <f t="shared" si="165"/>
        <v>55</v>
      </c>
      <c r="H50" s="55">
        <f t="shared" si="166"/>
        <v>4659.3817085372139</v>
      </c>
      <c r="I50" s="55">
        <f t="shared" si="167"/>
        <v>65</v>
      </c>
      <c r="J50" s="54">
        <f t="shared" si="0"/>
        <v>2752.1260490959526</v>
      </c>
      <c r="K50" s="54">
        <f t="shared" si="168"/>
        <v>60</v>
      </c>
      <c r="L50" s="55">
        <f t="shared" si="2"/>
        <v>1904.6341979854747</v>
      </c>
      <c r="M50" s="55">
        <f t="shared" si="169"/>
        <v>35</v>
      </c>
      <c r="N50" s="54">
        <f t="shared" si="4"/>
        <v>2398.4433092569589</v>
      </c>
      <c r="O50" s="54">
        <f t="shared" si="170"/>
        <v>30</v>
      </c>
      <c r="P50" s="55">
        <f t="shared" si="6"/>
        <v>3125.4232592099211</v>
      </c>
      <c r="Q50" s="55">
        <f t="shared" si="171"/>
        <v>35</v>
      </c>
      <c r="R50" s="54">
        <f t="shared" si="8"/>
        <v>2674.9218064187953</v>
      </c>
      <c r="S50" s="54">
        <f t="shared" si="172"/>
        <v>320</v>
      </c>
      <c r="T50" s="55">
        <f t="shared" si="10"/>
        <v>2673.2396569844836</v>
      </c>
      <c r="U50" s="55">
        <f t="shared" si="173"/>
        <v>315</v>
      </c>
      <c r="V50" s="54">
        <f t="shared" si="12"/>
        <v>1757.118775374518</v>
      </c>
      <c r="W50" s="54">
        <f t="shared" si="174"/>
        <v>265</v>
      </c>
      <c r="X50" s="55">
        <f t="shared" si="14"/>
        <v>2265.5943814751013</v>
      </c>
      <c r="Y50" s="55">
        <f t="shared" si="175"/>
        <v>65</v>
      </c>
      <c r="Z50" s="54">
        <f t="shared" si="16"/>
        <v>5591.8398360876017</v>
      </c>
      <c r="AA50" s="54">
        <f t="shared" si="176"/>
        <v>35</v>
      </c>
      <c r="AB50" s="55">
        <f t="shared" si="18"/>
        <v>325.16887214400504</v>
      </c>
      <c r="AC50" s="55">
        <f t="shared" si="177"/>
        <v>310</v>
      </c>
      <c r="AD50" s="54">
        <f t="shared" si="20"/>
        <v>530.88747831500154</v>
      </c>
      <c r="AE50" s="54">
        <f t="shared" si="178"/>
        <v>310</v>
      </c>
      <c r="AF50" s="55">
        <f t="shared" si="22"/>
        <v>3509.1073155479307</v>
      </c>
      <c r="AG50" s="55">
        <f t="shared" si="179"/>
        <v>315</v>
      </c>
      <c r="AH50" s="54">
        <f t="shared" si="24"/>
        <v>2640.5006041406095</v>
      </c>
      <c r="AI50" s="54">
        <f t="shared" si="180"/>
        <v>245</v>
      </c>
      <c r="AJ50" s="55">
        <f t="shared" si="26"/>
        <v>1992.2784595429043</v>
      </c>
      <c r="AK50" s="55">
        <f t="shared" si="181"/>
        <v>265</v>
      </c>
      <c r="AL50" s="54">
        <f t="shared" si="28"/>
        <v>2968.4356001211631</v>
      </c>
      <c r="AM50" s="54">
        <f t="shared" si="182"/>
        <v>325</v>
      </c>
      <c r="AN50" s="55">
        <f t="shared" si="30"/>
        <v>3020.5550118120673</v>
      </c>
      <c r="AO50" s="55">
        <f t="shared" si="183"/>
        <v>320</v>
      </c>
      <c r="AP50" s="54">
        <f t="shared" si="32"/>
        <v>2851.2052758667683</v>
      </c>
      <c r="AQ50" s="54">
        <f t="shared" si="184"/>
        <v>325</v>
      </c>
      <c r="AR50" s="55">
        <f t="shared" si="34"/>
        <v>4773.5377585969354</v>
      </c>
      <c r="AS50" s="55">
        <f t="shared" si="185"/>
        <v>60</v>
      </c>
      <c r="AT50" s="54">
        <f t="shared" si="36"/>
        <v>4296.680897874613</v>
      </c>
      <c r="AU50" s="54">
        <f t="shared" si="186"/>
        <v>45</v>
      </c>
      <c r="AV50" s="55">
        <f t="shared" si="38"/>
        <v>2796.5684934847918</v>
      </c>
      <c r="AW50" s="55">
        <f t="shared" si="187"/>
        <v>320</v>
      </c>
      <c r="AX50" s="54">
        <f t="shared" si="40"/>
        <v>4366.3773090795348</v>
      </c>
      <c r="AY50" s="54">
        <f t="shared" si="188"/>
        <v>30</v>
      </c>
      <c r="AZ50" s="55">
        <f t="shared" si="42"/>
        <v>3416.3374190570562</v>
      </c>
      <c r="BA50" s="55">
        <f t="shared" si="189"/>
        <v>320</v>
      </c>
      <c r="BB50" s="54">
        <f t="shared" si="44"/>
        <v>1840.9145182527448</v>
      </c>
      <c r="BC50" s="54">
        <f t="shared" si="190"/>
        <v>75</v>
      </c>
      <c r="BD50" s="55">
        <f t="shared" si="46"/>
        <v>2305.3125314275981</v>
      </c>
      <c r="BE50" s="55">
        <f t="shared" si="191"/>
        <v>60</v>
      </c>
      <c r="BF50" s="54">
        <f t="shared" si="48"/>
        <v>4430.4687335604212</v>
      </c>
      <c r="BG50" s="54">
        <f t="shared" si="192"/>
        <v>40</v>
      </c>
      <c r="BH50" s="55">
        <f t="shared" si="50"/>
        <v>3430.8643677489522</v>
      </c>
      <c r="BI50" s="55">
        <f t="shared" si="193"/>
        <v>50</v>
      </c>
      <c r="BJ50" s="54">
        <f t="shared" si="52"/>
        <v>2988.8028113021601</v>
      </c>
      <c r="BK50" s="54">
        <f t="shared" si="194"/>
        <v>45</v>
      </c>
      <c r="BL50" s="55">
        <f t="shared" si="54"/>
        <v>1132.9046667404978</v>
      </c>
      <c r="BM50" s="55">
        <f t="shared" si="195"/>
        <v>15</v>
      </c>
      <c r="BN50" s="54">
        <f t="shared" si="56"/>
        <v>2942.1327234917817</v>
      </c>
      <c r="BO50" s="54">
        <f t="shared" si="196"/>
        <v>240</v>
      </c>
      <c r="BP50" s="55">
        <f t="shared" si="58"/>
        <v>4142.5497395459461</v>
      </c>
      <c r="BQ50" s="55">
        <f t="shared" si="197"/>
        <v>60</v>
      </c>
      <c r="BR50" s="54">
        <f t="shared" si="60"/>
        <v>4135.303072938721</v>
      </c>
      <c r="BS50" s="54">
        <f t="shared" si="198"/>
        <v>55</v>
      </c>
      <c r="BT50" s="55">
        <f t="shared" si="62"/>
        <v>3545.7085726344349</v>
      </c>
      <c r="BU50" s="55">
        <f t="shared" si="199"/>
        <v>70</v>
      </c>
      <c r="BV50" s="54">
        <f t="shared" si="64"/>
        <v>2194.8988746960699</v>
      </c>
      <c r="BW50" s="54">
        <f t="shared" si="200"/>
        <v>30</v>
      </c>
      <c r="BX50" s="55">
        <f t="shared" si="66"/>
        <v>2957.9723728678009</v>
      </c>
      <c r="BY50" s="55">
        <f t="shared" si="201"/>
        <v>35</v>
      </c>
      <c r="BZ50" s="54">
        <f t="shared" si="68"/>
        <v>4696.2519960270147</v>
      </c>
      <c r="CA50" s="54">
        <f t="shared" si="202"/>
        <v>65</v>
      </c>
      <c r="CB50" s="55">
        <f t="shared" si="70"/>
        <v>5044.6874192967371</v>
      </c>
      <c r="CC50" s="55">
        <f t="shared" si="203"/>
        <v>40</v>
      </c>
      <c r="CD50" s="54">
        <f t="shared" si="72"/>
        <v>3922.381265078463</v>
      </c>
      <c r="CE50" s="54">
        <f t="shared" si="204"/>
        <v>45</v>
      </c>
      <c r="CF50" s="55">
        <f t="shared" si="74"/>
        <v>3221.7075497556557</v>
      </c>
      <c r="CG50" s="55">
        <f t="shared" si="205"/>
        <v>320</v>
      </c>
      <c r="CH50" s="54">
        <f t="shared" si="76"/>
        <v>4436.2406754890526</v>
      </c>
      <c r="CI50" s="54">
        <f t="shared" si="206"/>
        <v>65</v>
      </c>
      <c r="CJ50" s="55">
        <f t="shared" si="78"/>
        <v>6133.9546578479249</v>
      </c>
      <c r="CK50" s="55">
        <f t="shared" si="207"/>
        <v>35</v>
      </c>
      <c r="CL50" s="54">
        <f t="shared" si="80"/>
        <v>4331.014531556666</v>
      </c>
      <c r="CM50" s="54">
        <f t="shared" si="208"/>
        <v>40</v>
      </c>
      <c r="CN50" s="55">
        <f t="shared" si="82"/>
        <v>0</v>
      </c>
      <c r="CO50" s="55" t="e">
        <f t="shared" si="209"/>
        <v>#DIV/0!</v>
      </c>
      <c r="CP50" s="54">
        <f t="shared" si="84"/>
        <v>4563.8175183686817</v>
      </c>
      <c r="CQ50" s="54">
        <f t="shared" si="210"/>
        <v>80</v>
      </c>
      <c r="CR50" s="55">
        <f t="shared" si="86"/>
        <v>4349.0583212043703</v>
      </c>
      <c r="CS50" s="55">
        <f t="shared" si="211"/>
        <v>35</v>
      </c>
      <c r="CT50" s="54">
        <f t="shared" si="88"/>
        <v>4146.0189346898169</v>
      </c>
      <c r="CU50" s="54">
        <f t="shared" si="212"/>
        <v>35</v>
      </c>
      <c r="CV50" s="55">
        <f t="shared" si="90"/>
        <v>2874.9632590287492</v>
      </c>
      <c r="CW50" s="55">
        <f t="shared" si="213"/>
        <v>310</v>
      </c>
      <c r="CX50" s="54">
        <f t="shared" si="92"/>
        <v>671.90790718925223</v>
      </c>
      <c r="CY50" s="54">
        <f t="shared" si="214"/>
        <v>305</v>
      </c>
      <c r="CZ50" s="55">
        <f t="shared" si="94"/>
        <v>2799.3551295687639</v>
      </c>
      <c r="DA50" s="55">
        <f t="shared" si="215"/>
        <v>285</v>
      </c>
      <c r="DB50" s="54">
        <f t="shared" si="96"/>
        <v>4092.0480529733159</v>
      </c>
      <c r="DC50" s="54">
        <f t="shared" si="216"/>
        <v>35</v>
      </c>
      <c r="DD50" s="55">
        <f t="shared" si="98"/>
        <v>3654.4118637827428</v>
      </c>
      <c r="DE50" s="55">
        <f t="shared" si="217"/>
        <v>255</v>
      </c>
      <c r="DF50" s="54">
        <f t="shared" si="100"/>
        <v>3319.3718260491919</v>
      </c>
      <c r="DG50" s="54">
        <f t="shared" si="218"/>
        <v>40</v>
      </c>
      <c r="DH50" s="55">
        <f t="shared" si="102"/>
        <v>3451.2665921234006</v>
      </c>
      <c r="DI50" s="55">
        <f t="shared" si="219"/>
        <v>45</v>
      </c>
      <c r="DJ50" s="54">
        <f t="shared" si="252"/>
        <v>2152.4956054385916</v>
      </c>
      <c r="DK50" s="54">
        <f t="shared" si="220"/>
        <v>300</v>
      </c>
      <c r="DL50" s="55">
        <f t="shared" si="252"/>
        <v>2376.7798616645073</v>
      </c>
      <c r="DM50" s="55">
        <f t="shared" si="221"/>
        <v>300</v>
      </c>
      <c r="DN50" s="54">
        <f t="shared" si="107"/>
        <v>2338.3435718056926</v>
      </c>
      <c r="DO50" s="54">
        <f t="shared" si="222"/>
        <v>30</v>
      </c>
      <c r="DP50" s="55">
        <f t="shared" si="109"/>
        <v>3506.8631955818319</v>
      </c>
      <c r="DQ50" s="55">
        <f t="shared" si="223"/>
        <v>55</v>
      </c>
      <c r="DR50" s="54">
        <f t="shared" si="111"/>
        <v>2651.4146703173633</v>
      </c>
      <c r="DS50" s="54">
        <f t="shared" si="224"/>
        <v>305</v>
      </c>
      <c r="DT50" s="55">
        <f t="shared" si="113"/>
        <v>2736.9828309585569</v>
      </c>
      <c r="DU50" s="55">
        <f t="shared" si="225"/>
        <v>310</v>
      </c>
      <c r="DV50" s="54">
        <f t="shared" si="115"/>
        <v>4648.94614356069</v>
      </c>
      <c r="DW50" s="54">
        <f t="shared" si="226"/>
        <v>35</v>
      </c>
      <c r="DX50" s="55">
        <f t="shared" si="117"/>
        <v>4092.5799750886385</v>
      </c>
      <c r="DY50" s="55">
        <f t="shared" si="227"/>
        <v>35</v>
      </c>
      <c r="DZ50" s="54">
        <f t="shared" si="119"/>
        <v>1609.9651085093583</v>
      </c>
      <c r="EA50" s="54">
        <f t="shared" si="228"/>
        <v>35</v>
      </c>
      <c r="EB50" s="55">
        <f t="shared" si="121"/>
        <v>5379.3988328452187</v>
      </c>
      <c r="EC50" s="55">
        <f t="shared" si="229"/>
        <v>35</v>
      </c>
      <c r="ED50" s="54">
        <f t="shared" si="123"/>
        <v>4277.6158336916133</v>
      </c>
      <c r="EE50" s="54">
        <f t="shared" si="230"/>
        <v>55</v>
      </c>
      <c r="EF50" s="55">
        <f t="shared" si="125"/>
        <v>2134.2717370275664</v>
      </c>
      <c r="EG50" s="55">
        <f t="shared" si="231"/>
        <v>280</v>
      </c>
      <c r="EH50" s="54">
        <f t="shared" si="127"/>
        <v>5430.4881968882264</v>
      </c>
      <c r="EI50" s="54">
        <f t="shared" si="232"/>
        <v>35</v>
      </c>
      <c r="EJ50" s="55">
        <f t="shared" si="253"/>
        <v>5852.0779936705894</v>
      </c>
      <c r="EK50" s="55">
        <f t="shared" si="233"/>
        <v>35</v>
      </c>
      <c r="EL50" s="54">
        <f t="shared" si="253"/>
        <v>1509.9658775838702</v>
      </c>
      <c r="EM50" s="54">
        <f t="shared" si="234"/>
        <v>310</v>
      </c>
      <c r="EN50" s="55">
        <f t="shared" si="132"/>
        <v>2764.8142716019406</v>
      </c>
      <c r="EO50" s="55">
        <f t="shared" si="235"/>
        <v>300</v>
      </c>
      <c r="EP50" s="54">
        <f t="shared" si="134"/>
        <v>2970.9856562957884</v>
      </c>
      <c r="EQ50" s="54">
        <f t="shared" si="236"/>
        <v>305</v>
      </c>
      <c r="ER50" s="55">
        <f t="shared" si="136"/>
        <v>2977.8147539949819</v>
      </c>
      <c r="ES50" s="55">
        <f t="shared" si="237"/>
        <v>65</v>
      </c>
      <c r="ET50" s="54">
        <f t="shared" si="254"/>
        <v>3289.5424306847913</v>
      </c>
      <c r="EU50" s="54">
        <f t="shared" si="238"/>
        <v>305</v>
      </c>
      <c r="EV50" s="55">
        <f t="shared" si="254"/>
        <v>3140.0729781605878</v>
      </c>
      <c r="EW50" s="55">
        <f t="shared" si="239"/>
        <v>245</v>
      </c>
      <c r="EX50" s="54">
        <f t="shared" si="141"/>
        <v>4315.9342568652701</v>
      </c>
      <c r="EY50" s="54">
        <f t="shared" si="240"/>
        <v>35</v>
      </c>
      <c r="EZ50" s="55">
        <f t="shared" si="143"/>
        <v>1474.0246247753369</v>
      </c>
      <c r="FA50" s="55">
        <f t="shared" si="241"/>
        <v>60</v>
      </c>
      <c r="FB50" s="54">
        <f t="shared" si="145"/>
        <v>3316.7389190584686</v>
      </c>
      <c r="FC50" s="54">
        <f t="shared" si="242"/>
        <v>310</v>
      </c>
      <c r="FD50" s="55">
        <f t="shared" si="147"/>
        <v>4388.3511828031242</v>
      </c>
      <c r="FE50" s="55">
        <f t="shared" si="243"/>
        <v>45</v>
      </c>
      <c r="FF50" s="54">
        <f t="shared" si="149"/>
        <v>110.32669357758756</v>
      </c>
      <c r="FG50" s="54">
        <f t="shared" si="244"/>
        <v>300</v>
      </c>
      <c r="FH50" s="55">
        <f t="shared" si="255"/>
        <v>4716.8932830357971</v>
      </c>
      <c r="FI50" s="55">
        <f t="shared" si="245"/>
        <v>70</v>
      </c>
      <c r="FJ50" s="54">
        <f t="shared" si="255"/>
        <v>1284.8974731038713</v>
      </c>
      <c r="FK50" s="54">
        <f t="shared" si="246"/>
        <v>90</v>
      </c>
      <c r="FL50" s="55">
        <f t="shared" si="154"/>
        <v>2646.231433613304</v>
      </c>
      <c r="FM50" s="55">
        <f t="shared" si="247"/>
        <v>285</v>
      </c>
      <c r="FN50" s="54">
        <f t="shared" si="156"/>
        <v>5098.3360317716924</v>
      </c>
      <c r="FO50" s="54">
        <f t="shared" si="248"/>
        <v>70</v>
      </c>
      <c r="FP50" s="55">
        <f t="shared" si="158"/>
        <v>4963.0073235541322</v>
      </c>
      <c r="FQ50" s="55">
        <f t="shared" si="249"/>
        <v>30</v>
      </c>
      <c r="FR50" s="54">
        <f t="shared" si="160"/>
        <v>4753.8998895869317</v>
      </c>
      <c r="FS50" s="54">
        <f t="shared" si="250"/>
        <v>80</v>
      </c>
      <c r="FT50" s="55">
        <f t="shared" si="162"/>
        <v>2517.7935140227505</v>
      </c>
      <c r="FU50" s="55">
        <f t="shared" si="251"/>
        <v>290</v>
      </c>
    </row>
    <row r="51" spans="1:177" x14ac:dyDescent="0.25">
      <c r="A51" s="6" t="s">
        <v>44</v>
      </c>
      <c r="B51" s="4">
        <v>391395.87055921822</v>
      </c>
      <c r="C51" s="4">
        <v>6458242.367613269</v>
      </c>
      <c r="D51" s="23">
        <v>-32.006714899999999</v>
      </c>
      <c r="E51" s="26">
        <v>115.8501569</v>
      </c>
      <c r="F51" s="54">
        <f t="shared" si="164"/>
        <v>2091.138698346756</v>
      </c>
      <c r="G51" s="54">
        <f t="shared" si="165"/>
        <v>345</v>
      </c>
      <c r="H51" s="55">
        <f t="shared" si="166"/>
        <v>1237.1403026007285</v>
      </c>
      <c r="I51" s="55">
        <f t="shared" si="167"/>
        <v>345</v>
      </c>
      <c r="J51" s="54">
        <f t="shared" si="0"/>
        <v>2086.7979690214179</v>
      </c>
      <c r="K51" s="54">
        <f t="shared" si="168"/>
        <v>280</v>
      </c>
      <c r="L51" s="55">
        <f t="shared" si="2"/>
        <v>3428.501588030048</v>
      </c>
      <c r="M51" s="55">
        <f t="shared" si="169"/>
        <v>280</v>
      </c>
      <c r="N51" s="54">
        <f t="shared" si="4"/>
        <v>3476.0874351401076</v>
      </c>
      <c r="O51" s="54">
        <f t="shared" si="170"/>
        <v>290</v>
      </c>
      <c r="P51" s="55">
        <f t="shared" si="6"/>
        <v>3114.1137532981511</v>
      </c>
      <c r="Q51" s="55">
        <f t="shared" si="171"/>
        <v>300</v>
      </c>
      <c r="R51" s="54">
        <f t="shared" si="8"/>
        <v>6272.6928176816764</v>
      </c>
      <c r="S51" s="54">
        <f t="shared" si="172"/>
        <v>280</v>
      </c>
      <c r="T51" s="55">
        <f t="shared" si="10"/>
        <v>6417.6465852426782</v>
      </c>
      <c r="U51" s="55">
        <f t="shared" si="173"/>
        <v>280</v>
      </c>
      <c r="V51" s="54">
        <f t="shared" si="12"/>
        <v>6317.5472624700224</v>
      </c>
      <c r="W51" s="54">
        <f t="shared" si="174"/>
        <v>260</v>
      </c>
      <c r="X51" s="55">
        <f t="shared" si="14"/>
        <v>2430.9859446181877</v>
      </c>
      <c r="Y51" s="55">
        <f t="shared" si="175"/>
        <v>270</v>
      </c>
      <c r="Z51" s="54">
        <f t="shared" si="16"/>
        <v>3907.3996313089497</v>
      </c>
      <c r="AA51" s="54">
        <f t="shared" si="176"/>
        <v>340</v>
      </c>
      <c r="AB51" s="55">
        <f t="shared" si="18"/>
        <v>4776.0915605962655</v>
      </c>
      <c r="AC51" s="55">
        <f t="shared" si="177"/>
        <v>260</v>
      </c>
      <c r="AD51" s="54">
        <f t="shared" si="20"/>
        <v>4918.4671069835531</v>
      </c>
      <c r="AE51" s="54">
        <f t="shared" si="178"/>
        <v>265</v>
      </c>
      <c r="AF51" s="55">
        <f t="shared" si="22"/>
        <v>7126.2345740006558</v>
      </c>
      <c r="AG51" s="55">
        <f t="shared" si="179"/>
        <v>285</v>
      </c>
      <c r="AH51" s="54">
        <f t="shared" si="24"/>
        <v>7145.1497249087888</v>
      </c>
      <c r="AI51" s="54">
        <f t="shared" si="180"/>
        <v>250</v>
      </c>
      <c r="AJ51" s="55">
        <f t="shared" si="26"/>
        <v>6552.5310962163185</v>
      </c>
      <c r="AK51" s="55">
        <f t="shared" si="181"/>
        <v>260</v>
      </c>
      <c r="AL51" s="54">
        <f t="shared" si="28"/>
        <v>6363.5735844152659</v>
      </c>
      <c r="AM51" s="54">
        <f t="shared" si="182"/>
        <v>285</v>
      </c>
      <c r="AN51" s="55">
        <f t="shared" si="30"/>
        <v>6587.3724662954428</v>
      </c>
      <c r="AO51" s="55">
        <f t="shared" si="183"/>
        <v>280</v>
      </c>
      <c r="AP51" s="54">
        <f t="shared" si="32"/>
        <v>6324.5253236732342</v>
      </c>
      <c r="AQ51" s="54">
        <f t="shared" si="184"/>
        <v>285</v>
      </c>
      <c r="AR51" s="55">
        <f t="shared" si="34"/>
        <v>1403.2114694185789</v>
      </c>
      <c r="AS51" s="55">
        <f t="shared" si="185"/>
        <v>350</v>
      </c>
      <c r="AT51" s="54">
        <f t="shared" si="36"/>
        <v>2712.4225771590532</v>
      </c>
      <c r="AU51" s="54">
        <f t="shared" si="186"/>
        <v>325</v>
      </c>
      <c r="AV51" s="55">
        <f t="shared" si="38"/>
        <v>6441.0231531938707</v>
      </c>
      <c r="AW51" s="55">
        <f t="shared" si="187"/>
        <v>280</v>
      </c>
      <c r="AX51" s="54">
        <f t="shared" si="40"/>
        <v>3810.0932488411686</v>
      </c>
      <c r="AY51" s="54">
        <f t="shared" si="188"/>
        <v>320</v>
      </c>
      <c r="AZ51" s="55">
        <f t="shared" si="42"/>
        <v>6912.5376454652196</v>
      </c>
      <c r="BA51" s="55">
        <f t="shared" si="189"/>
        <v>285</v>
      </c>
      <c r="BB51" s="54">
        <f t="shared" si="44"/>
        <v>2724.8340390731178</v>
      </c>
      <c r="BC51" s="54">
        <f t="shared" si="190"/>
        <v>260</v>
      </c>
      <c r="BD51" s="55">
        <f t="shared" si="46"/>
        <v>2459.1506902630995</v>
      </c>
      <c r="BE51" s="55">
        <f t="shared" si="191"/>
        <v>275</v>
      </c>
      <c r="BF51" s="54">
        <f t="shared" si="48"/>
        <v>3091.5760334662928</v>
      </c>
      <c r="BG51" s="54">
        <f t="shared" si="192"/>
        <v>325</v>
      </c>
      <c r="BH51" s="55">
        <f t="shared" si="50"/>
        <v>2374.349789630885</v>
      </c>
      <c r="BI51" s="55">
        <f t="shared" si="193"/>
        <v>305</v>
      </c>
      <c r="BJ51" s="54">
        <f t="shared" si="52"/>
        <v>2618.1132585683631</v>
      </c>
      <c r="BK51" s="54">
        <f t="shared" si="194"/>
        <v>300</v>
      </c>
      <c r="BL51" s="55">
        <f t="shared" si="54"/>
        <v>4186.0338363778519</v>
      </c>
      <c r="BM51" s="55">
        <f t="shared" si="195"/>
        <v>275</v>
      </c>
      <c r="BN51" s="54">
        <f t="shared" si="56"/>
        <v>7414.8136360687513</v>
      </c>
      <c r="BO51" s="54">
        <f t="shared" si="196"/>
        <v>250</v>
      </c>
      <c r="BP51" s="55">
        <f t="shared" si="58"/>
        <v>1570.5705385250578</v>
      </c>
      <c r="BQ51" s="55">
        <f t="shared" si="197"/>
        <v>325</v>
      </c>
      <c r="BR51" s="54">
        <f t="shared" si="60"/>
        <v>1914.4757234832041</v>
      </c>
      <c r="BS51" s="54">
        <f t="shared" si="198"/>
        <v>325</v>
      </c>
      <c r="BT51" s="55">
        <f t="shared" si="62"/>
        <v>1171.002243857972</v>
      </c>
      <c r="BU51" s="55">
        <f t="shared" si="199"/>
        <v>285</v>
      </c>
      <c r="BV51" s="54">
        <f t="shared" si="64"/>
        <v>3458.7976389289497</v>
      </c>
      <c r="BW51" s="54">
        <f t="shared" si="200"/>
        <v>285</v>
      </c>
      <c r="BX51" s="55">
        <f t="shared" si="66"/>
        <v>3058.9249462464386</v>
      </c>
      <c r="BY51" s="55">
        <f t="shared" si="201"/>
        <v>300</v>
      </c>
      <c r="BZ51" s="54">
        <f t="shared" si="68"/>
        <v>1087.2768925938053</v>
      </c>
      <c r="CA51" s="54">
        <f t="shared" si="202"/>
        <v>350</v>
      </c>
      <c r="CB51" s="55">
        <f t="shared" si="70"/>
        <v>3427.8253278715933</v>
      </c>
      <c r="CC51" s="55">
        <f t="shared" si="203"/>
        <v>335</v>
      </c>
      <c r="CD51" s="54">
        <f t="shared" si="72"/>
        <v>2656.7142628357446</v>
      </c>
      <c r="CE51" s="54">
        <f t="shared" si="204"/>
        <v>320</v>
      </c>
      <c r="CF51" s="55">
        <f t="shared" si="74"/>
        <v>6766.1285830016295</v>
      </c>
      <c r="CG51" s="55">
        <f t="shared" si="205"/>
        <v>285</v>
      </c>
      <c r="CH51" s="54">
        <f t="shared" si="76"/>
        <v>1084.2653915460896</v>
      </c>
      <c r="CI51" s="54">
        <f t="shared" si="206"/>
        <v>335</v>
      </c>
      <c r="CJ51" s="55">
        <f t="shared" si="78"/>
        <v>4403.4166269027019</v>
      </c>
      <c r="CK51" s="55">
        <f t="shared" si="207"/>
        <v>345</v>
      </c>
      <c r="CL51" s="54">
        <f t="shared" si="80"/>
        <v>3125.0263968619674</v>
      </c>
      <c r="CM51" s="54">
        <f t="shared" si="208"/>
        <v>325</v>
      </c>
      <c r="CN51" s="55">
        <f t="shared" si="82"/>
        <v>4563.8175183686817</v>
      </c>
      <c r="CO51" s="55">
        <f t="shared" si="209"/>
        <v>260</v>
      </c>
      <c r="CP51" s="54">
        <f t="shared" si="84"/>
        <v>0</v>
      </c>
      <c r="CQ51" s="54" t="e">
        <f t="shared" si="210"/>
        <v>#DIV/0!</v>
      </c>
      <c r="CR51" s="55">
        <f t="shared" si="86"/>
        <v>3350.9476176702142</v>
      </c>
      <c r="CS51" s="55">
        <f t="shared" si="211"/>
        <v>325</v>
      </c>
      <c r="CT51" s="54">
        <f t="shared" si="88"/>
        <v>3354.141096025699</v>
      </c>
      <c r="CU51" s="54">
        <f t="shared" si="212"/>
        <v>320</v>
      </c>
      <c r="CV51" s="55">
        <f t="shared" si="90"/>
        <v>6766.6951214942537</v>
      </c>
      <c r="CW51" s="55">
        <f t="shared" si="213"/>
        <v>275</v>
      </c>
      <c r="CX51" s="54">
        <f t="shared" si="92"/>
        <v>5055.1283754155766</v>
      </c>
      <c r="CY51" s="54">
        <f t="shared" si="214"/>
        <v>265</v>
      </c>
      <c r="CZ51" s="55">
        <f t="shared" si="94"/>
        <v>7193.7373786680428</v>
      </c>
      <c r="DA51" s="55">
        <f t="shared" si="215"/>
        <v>270</v>
      </c>
      <c r="DB51" s="54">
        <f t="shared" si="96"/>
        <v>3155.1577192253712</v>
      </c>
      <c r="DC51" s="54">
        <f t="shared" si="216"/>
        <v>320</v>
      </c>
      <c r="DD51" s="55">
        <f t="shared" si="98"/>
        <v>8208.8097570206683</v>
      </c>
      <c r="DE51" s="55">
        <f t="shared" si="217"/>
        <v>255</v>
      </c>
      <c r="DF51" s="54">
        <f t="shared" si="100"/>
        <v>2778.7268460867704</v>
      </c>
      <c r="DG51" s="54">
        <f t="shared" si="218"/>
        <v>305</v>
      </c>
      <c r="DH51" s="55">
        <f t="shared" si="102"/>
        <v>2484.0760873621443</v>
      </c>
      <c r="DI51" s="55">
        <f t="shared" si="219"/>
        <v>310</v>
      </c>
      <c r="DJ51" s="54">
        <f t="shared" si="252"/>
        <v>6360.1382274738007</v>
      </c>
      <c r="DK51" s="54">
        <f t="shared" si="220"/>
        <v>270</v>
      </c>
      <c r="DL51" s="55">
        <f t="shared" si="252"/>
        <v>6513.4554449152074</v>
      </c>
      <c r="DM51" s="55">
        <f t="shared" si="221"/>
        <v>275</v>
      </c>
      <c r="DN51" s="54">
        <f t="shared" si="107"/>
        <v>3565.4267613549582</v>
      </c>
      <c r="DO51" s="54">
        <f t="shared" si="222"/>
        <v>290</v>
      </c>
      <c r="DP51" s="55">
        <f t="shared" si="109"/>
        <v>2090.7030048595338</v>
      </c>
      <c r="DQ51" s="55">
        <f t="shared" si="223"/>
        <v>305</v>
      </c>
      <c r="DR51" s="54">
        <f t="shared" si="111"/>
        <v>6640.2492524940308</v>
      </c>
      <c r="DS51" s="54">
        <f t="shared" si="224"/>
        <v>275</v>
      </c>
      <c r="DT51" s="55">
        <f t="shared" si="113"/>
        <v>6662.1745669807488</v>
      </c>
      <c r="DU51" s="55">
        <f t="shared" si="225"/>
        <v>275</v>
      </c>
      <c r="DV51" s="54">
        <f t="shared" si="115"/>
        <v>4180.8974157181601</v>
      </c>
      <c r="DW51" s="54">
        <f t="shared" si="226"/>
        <v>275</v>
      </c>
      <c r="DX51" s="55">
        <f t="shared" si="117"/>
        <v>3216.4989516129799</v>
      </c>
      <c r="DY51" s="55">
        <f t="shared" si="227"/>
        <v>320</v>
      </c>
      <c r="DZ51" s="54">
        <f t="shared" si="119"/>
        <v>3555.0315156642582</v>
      </c>
      <c r="EA51" s="54">
        <f t="shared" si="228"/>
        <v>275</v>
      </c>
      <c r="EB51" s="55">
        <f t="shared" si="121"/>
        <v>4006.6129316016963</v>
      </c>
      <c r="EC51" s="55">
        <f t="shared" si="229"/>
        <v>335</v>
      </c>
      <c r="ED51" s="54">
        <f t="shared" si="123"/>
        <v>1836.3652117801196</v>
      </c>
      <c r="EE51" s="54">
        <f t="shared" si="230"/>
        <v>330</v>
      </c>
      <c r="EF51" s="55">
        <f t="shared" si="125"/>
        <v>6599.9150092912996</v>
      </c>
      <c r="EG51" s="55">
        <f t="shared" si="231"/>
        <v>265</v>
      </c>
      <c r="EH51" s="54">
        <f t="shared" si="127"/>
        <v>3811.0691515952371</v>
      </c>
      <c r="EI51" s="54">
        <f t="shared" si="232"/>
        <v>340</v>
      </c>
      <c r="EJ51" s="55">
        <f t="shared" si="253"/>
        <v>4099.0147003858128</v>
      </c>
      <c r="EK51" s="55">
        <f t="shared" si="233"/>
        <v>345</v>
      </c>
      <c r="EL51" s="54">
        <f t="shared" si="253"/>
        <v>5618.7551342417537</v>
      </c>
      <c r="EM51" s="54">
        <f t="shared" si="234"/>
        <v>270</v>
      </c>
      <c r="EN51" s="55">
        <f t="shared" si="132"/>
        <v>6918.2877270700865</v>
      </c>
      <c r="EO51" s="55">
        <f t="shared" si="235"/>
        <v>275</v>
      </c>
      <c r="EP51" s="54">
        <f t="shared" si="134"/>
        <v>6989.5497466822708</v>
      </c>
      <c r="EQ51" s="54">
        <f t="shared" si="236"/>
        <v>275</v>
      </c>
      <c r="ER51" s="55">
        <f t="shared" si="136"/>
        <v>1835.9927151670133</v>
      </c>
      <c r="ES51" s="55">
        <f t="shared" si="237"/>
        <v>285</v>
      </c>
      <c r="ET51" s="54">
        <f t="shared" si="254"/>
        <v>7234.1658384452958</v>
      </c>
      <c r="EU51" s="54">
        <f t="shared" si="238"/>
        <v>275</v>
      </c>
      <c r="EV51" s="55">
        <f t="shared" si="254"/>
        <v>7649.6920977830987</v>
      </c>
      <c r="EW51" s="55">
        <f t="shared" si="239"/>
        <v>250</v>
      </c>
      <c r="EX51" s="54">
        <f t="shared" si="141"/>
        <v>3468.6233727493741</v>
      </c>
      <c r="EY51" s="54">
        <f t="shared" si="240"/>
        <v>325</v>
      </c>
      <c r="EZ51" s="55">
        <f t="shared" si="143"/>
        <v>3175.6837876166683</v>
      </c>
      <c r="FA51" s="55">
        <f t="shared" si="241"/>
        <v>265</v>
      </c>
      <c r="FB51" s="54">
        <f t="shared" si="145"/>
        <v>7084.2308199402642</v>
      </c>
      <c r="FC51" s="54">
        <f t="shared" si="242"/>
        <v>280</v>
      </c>
      <c r="FD51" s="55">
        <f t="shared" si="147"/>
        <v>2715.5238904681296</v>
      </c>
      <c r="FE51" s="55">
        <f t="shared" si="243"/>
        <v>330</v>
      </c>
      <c r="FF51" s="54">
        <f t="shared" si="149"/>
        <v>4648.5166484487054</v>
      </c>
      <c r="FG51" s="54">
        <f t="shared" si="244"/>
        <v>260</v>
      </c>
      <c r="FH51" s="55">
        <f t="shared" si="255"/>
        <v>659.17251049561537</v>
      </c>
      <c r="FI51" s="55">
        <f t="shared" si="245"/>
        <v>360</v>
      </c>
      <c r="FJ51" s="54">
        <f t="shared" si="255"/>
        <v>3323.9034433732104</v>
      </c>
      <c r="FK51" s="54">
        <f t="shared" si="246"/>
        <v>255</v>
      </c>
      <c r="FL51" s="55">
        <f t="shared" si="154"/>
        <v>7043.9648233346643</v>
      </c>
      <c r="FM51" s="55">
        <f t="shared" si="247"/>
        <v>265</v>
      </c>
      <c r="FN51" s="54">
        <f t="shared" si="156"/>
        <v>1096.9225541840606</v>
      </c>
      <c r="FO51" s="54">
        <f t="shared" si="248"/>
        <v>10</v>
      </c>
      <c r="FP51" s="55">
        <f t="shared" si="158"/>
        <v>4165.3942659517079</v>
      </c>
      <c r="FQ51" s="55">
        <f t="shared" si="249"/>
        <v>330</v>
      </c>
      <c r="FR51" s="54">
        <f t="shared" si="160"/>
        <v>196.77969089770653</v>
      </c>
      <c r="FS51" s="54">
        <f t="shared" si="250"/>
        <v>95</v>
      </c>
      <c r="FT51" s="55">
        <f t="shared" si="162"/>
        <v>6816.9863922026088</v>
      </c>
      <c r="FU51" s="55">
        <f t="shared" si="251"/>
        <v>270</v>
      </c>
    </row>
    <row r="52" spans="1:177" x14ac:dyDescent="0.25">
      <c r="A52" s="6" t="s">
        <v>45</v>
      </c>
      <c r="B52" s="4">
        <v>389384.51268065849</v>
      </c>
      <c r="C52" s="4">
        <v>6460922.5335448347</v>
      </c>
      <c r="D52" s="23">
        <v>-31.982345200000001</v>
      </c>
      <c r="E52" s="26">
        <v>115.8291727</v>
      </c>
      <c r="F52" s="54">
        <f t="shared" si="164"/>
        <v>1628.829092476909</v>
      </c>
      <c r="G52" s="54">
        <f t="shared" si="165"/>
        <v>115</v>
      </c>
      <c r="H52" s="55">
        <f t="shared" si="166"/>
        <v>2253.9414214512467</v>
      </c>
      <c r="I52" s="55">
        <f t="shared" si="167"/>
        <v>130</v>
      </c>
      <c r="J52" s="54">
        <f t="shared" si="0"/>
        <v>2283.2690672050289</v>
      </c>
      <c r="K52" s="54">
        <f t="shared" si="168"/>
        <v>180</v>
      </c>
      <c r="L52" s="55">
        <f t="shared" si="2"/>
        <v>2444.9644973487048</v>
      </c>
      <c r="M52" s="55">
        <f t="shared" si="169"/>
        <v>215</v>
      </c>
      <c r="N52" s="54">
        <f t="shared" si="4"/>
        <v>1966.6204973398101</v>
      </c>
      <c r="O52" s="54">
        <f t="shared" si="170"/>
        <v>220</v>
      </c>
      <c r="P52" s="55">
        <f t="shared" si="6"/>
        <v>1226.0272639482907</v>
      </c>
      <c r="Q52" s="55">
        <f t="shared" si="171"/>
        <v>210</v>
      </c>
      <c r="R52" s="54">
        <f t="shared" si="8"/>
        <v>4418.1207763967695</v>
      </c>
      <c r="S52" s="54">
        <f t="shared" si="172"/>
        <v>250</v>
      </c>
      <c r="T52" s="55">
        <f t="shared" si="10"/>
        <v>4637.1167017544494</v>
      </c>
      <c r="U52" s="55">
        <f t="shared" si="173"/>
        <v>250</v>
      </c>
      <c r="V52" s="54">
        <f t="shared" si="12"/>
        <v>5672.212977565754</v>
      </c>
      <c r="W52" s="54">
        <f t="shared" si="174"/>
        <v>225</v>
      </c>
      <c r="X52" s="55">
        <f t="shared" si="14"/>
        <v>2639.9185563612596</v>
      </c>
      <c r="Y52" s="55">
        <f t="shared" si="175"/>
        <v>190</v>
      </c>
      <c r="Z52" s="54">
        <f t="shared" si="16"/>
        <v>1242.999857583633</v>
      </c>
      <c r="AA52" s="54">
        <f t="shared" si="176"/>
        <v>35</v>
      </c>
      <c r="AB52" s="55">
        <f t="shared" si="18"/>
        <v>4333.6327570719968</v>
      </c>
      <c r="AC52" s="55">
        <f t="shared" si="177"/>
        <v>220</v>
      </c>
      <c r="AD52" s="54">
        <f t="shared" si="20"/>
        <v>4338.8270232400055</v>
      </c>
      <c r="AE52" s="54">
        <f t="shared" si="178"/>
        <v>220</v>
      </c>
      <c r="AF52" s="55">
        <f t="shared" si="22"/>
        <v>5057.5331338945216</v>
      </c>
      <c r="AG52" s="55">
        <f t="shared" si="179"/>
        <v>255</v>
      </c>
      <c r="AH52" s="54">
        <f t="shared" si="24"/>
        <v>6782.8216524391219</v>
      </c>
      <c r="AI52" s="54">
        <f t="shared" si="180"/>
        <v>225</v>
      </c>
      <c r="AJ52" s="55">
        <f t="shared" si="26"/>
        <v>5868.1428618214404</v>
      </c>
      <c r="AK52" s="55">
        <f t="shared" si="181"/>
        <v>230</v>
      </c>
      <c r="AL52" s="54">
        <f t="shared" si="28"/>
        <v>4323.9981442089493</v>
      </c>
      <c r="AM52" s="54">
        <f t="shared" si="182"/>
        <v>255</v>
      </c>
      <c r="AN52" s="55">
        <f t="shared" si="30"/>
        <v>4612.8924292954898</v>
      </c>
      <c r="AO52" s="55">
        <f t="shared" si="183"/>
        <v>255</v>
      </c>
      <c r="AP52" s="54">
        <f t="shared" si="32"/>
        <v>4356.3015092232845</v>
      </c>
      <c r="AQ52" s="54">
        <f t="shared" si="184"/>
        <v>250</v>
      </c>
      <c r="AR52" s="55">
        <f t="shared" si="34"/>
        <v>2168.5853734946827</v>
      </c>
      <c r="AS52" s="55">
        <f t="shared" si="185"/>
        <v>130</v>
      </c>
      <c r="AT52" s="54">
        <f t="shared" si="36"/>
        <v>650.10497121709</v>
      </c>
      <c r="AU52" s="54">
        <f t="shared" si="186"/>
        <v>135</v>
      </c>
      <c r="AV52" s="55">
        <f t="shared" si="38"/>
        <v>4571.0583525005031</v>
      </c>
      <c r="AW52" s="55">
        <f t="shared" si="187"/>
        <v>250</v>
      </c>
      <c r="AX52" s="54">
        <f t="shared" si="40"/>
        <v>484.17049017384517</v>
      </c>
      <c r="AY52" s="54">
        <f t="shared" si="188"/>
        <v>305</v>
      </c>
      <c r="AZ52" s="55">
        <f t="shared" si="42"/>
        <v>4798.5550453925389</v>
      </c>
      <c r="BA52" s="55">
        <f t="shared" si="189"/>
        <v>260</v>
      </c>
      <c r="BB52" s="54">
        <f t="shared" si="44"/>
        <v>3227.1710986484568</v>
      </c>
      <c r="BC52" s="54">
        <f t="shared" si="190"/>
        <v>190</v>
      </c>
      <c r="BD52" s="55">
        <f t="shared" si="46"/>
        <v>2517.2008122774969</v>
      </c>
      <c r="BE52" s="55">
        <f t="shared" si="191"/>
        <v>190</v>
      </c>
      <c r="BF52" s="54">
        <f t="shared" si="48"/>
        <v>310.53791752771173</v>
      </c>
      <c r="BG52" s="54">
        <f t="shared" si="192"/>
        <v>110</v>
      </c>
      <c r="BH52" s="55">
        <f t="shared" si="50"/>
        <v>1291.8940487329778</v>
      </c>
      <c r="BI52" s="55">
        <f t="shared" si="193"/>
        <v>175</v>
      </c>
      <c r="BJ52" s="54">
        <f t="shared" si="52"/>
        <v>1531.2306888420053</v>
      </c>
      <c r="BK52" s="54">
        <f t="shared" si="194"/>
        <v>195</v>
      </c>
      <c r="BL52" s="55">
        <f t="shared" si="54"/>
        <v>3303.4533527857766</v>
      </c>
      <c r="BM52" s="55">
        <f t="shared" si="195"/>
        <v>220</v>
      </c>
      <c r="BN52" s="54">
        <f t="shared" si="56"/>
        <v>7114.4515457176412</v>
      </c>
      <c r="BO52" s="54">
        <f t="shared" si="196"/>
        <v>225</v>
      </c>
      <c r="BP52" s="55">
        <f t="shared" si="58"/>
        <v>1780.3828698804887</v>
      </c>
      <c r="BQ52" s="55">
        <f t="shared" si="197"/>
        <v>145</v>
      </c>
      <c r="BR52" s="54">
        <f t="shared" si="60"/>
        <v>1436.5921007522049</v>
      </c>
      <c r="BS52" s="54">
        <f t="shared" si="198"/>
        <v>145</v>
      </c>
      <c r="BT52" s="55">
        <f t="shared" si="62"/>
        <v>2546.4838350836658</v>
      </c>
      <c r="BU52" s="55">
        <f t="shared" si="199"/>
        <v>160</v>
      </c>
      <c r="BV52" s="54">
        <f t="shared" si="64"/>
        <v>2159.5872963642532</v>
      </c>
      <c r="BW52" s="54">
        <f t="shared" si="200"/>
        <v>215</v>
      </c>
      <c r="BX52" s="55">
        <f t="shared" si="66"/>
        <v>1400.466486654803</v>
      </c>
      <c r="BY52" s="55">
        <f t="shared" si="201"/>
        <v>210</v>
      </c>
      <c r="BZ52" s="54">
        <f t="shared" si="68"/>
        <v>2417.69416746958</v>
      </c>
      <c r="CA52" s="54">
        <f t="shared" si="202"/>
        <v>135</v>
      </c>
      <c r="CB52" s="55">
        <f t="shared" si="70"/>
        <v>728.89014186335396</v>
      </c>
      <c r="CC52" s="55">
        <f t="shared" si="203"/>
        <v>55</v>
      </c>
      <c r="CD52" s="54">
        <f t="shared" si="72"/>
        <v>752.64156363199868</v>
      </c>
      <c r="CE52" s="54">
        <f t="shared" si="204"/>
        <v>165</v>
      </c>
      <c r="CF52" s="55">
        <f t="shared" si="74"/>
        <v>4725.9306900714228</v>
      </c>
      <c r="CG52" s="55">
        <f t="shared" si="205"/>
        <v>255</v>
      </c>
      <c r="CH52" s="54">
        <f t="shared" si="76"/>
        <v>2300.6936510187384</v>
      </c>
      <c r="CI52" s="54">
        <f t="shared" si="206"/>
        <v>140</v>
      </c>
      <c r="CJ52" s="55">
        <f t="shared" si="78"/>
        <v>1791.2356875033718</v>
      </c>
      <c r="CK52" s="55">
        <f t="shared" si="207"/>
        <v>30</v>
      </c>
      <c r="CL52" s="54">
        <f t="shared" si="80"/>
        <v>231.96577766742715</v>
      </c>
      <c r="CM52" s="54">
        <f t="shared" si="208"/>
        <v>130</v>
      </c>
      <c r="CN52" s="55">
        <f t="shared" si="82"/>
        <v>4349.0583212043703</v>
      </c>
      <c r="CO52" s="55">
        <f t="shared" si="209"/>
        <v>215</v>
      </c>
      <c r="CP52" s="54">
        <f t="shared" si="84"/>
        <v>3350.9476176702142</v>
      </c>
      <c r="CQ52" s="54">
        <f t="shared" si="210"/>
        <v>145</v>
      </c>
      <c r="CR52" s="55">
        <f t="shared" si="86"/>
        <v>0</v>
      </c>
      <c r="CS52" s="55" t="e">
        <f t="shared" si="211"/>
        <v>#DIV/0!</v>
      </c>
      <c r="CT52" s="54">
        <f t="shared" si="88"/>
        <v>213.62270522428048</v>
      </c>
      <c r="CU52" s="54">
        <f t="shared" si="212"/>
        <v>230</v>
      </c>
      <c r="CV52" s="55">
        <f t="shared" si="90"/>
        <v>5018.3120139543853</v>
      </c>
      <c r="CW52" s="55">
        <f t="shared" si="213"/>
        <v>250</v>
      </c>
      <c r="CX52" s="54">
        <f t="shared" si="92"/>
        <v>4401.7893070984801</v>
      </c>
      <c r="CY52" s="54">
        <f t="shared" si="214"/>
        <v>225</v>
      </c>
      <c r="CZ52" s="55">
        <f t="shared" si="94"/>
        <v>5940.5978506470274</v>
      </c>
      <c r="DA52" s="55">
        <f t="shared" si="215"/>
        <v>240</v>
      </c>
      <c r="DB52" s="54">
        <f t="shared" si="96"/>
        <v>288.12883566911881</v>
      </c>
      <c r="DC52" s="54">
        <f t="shared" si="216"/>
        <v>190</v>
      </c>
      <c r="DD52" s="55">
        <f t="shared" si="98"/>
        <v>7557.9690942356328</v>
      </c>
      <c r="DE52" s="55">
        <f t="shared" si="217"/>
        <v>230</v>
      </c>
      <c r="DF52" s="54">
        <f t="shared" si="100"/>
        <v>1125.6235264227025</v>
      </c>
      <c r="DG52" s="54">
        <f t="shared" si="218"/>
        <v>195</v>
      </c>
      <c r="DH52" s="55">
        <f t="shared" si="102"/>
        <v>1190.7652058850788</v>
      </c>
      <c r="DI52" s="55">
        <f t="shared" si="219"/>
        <v>180</v>
      </c>
      <c r="DJ52" s="54">
        <f t="shared" si="252"/>
        <v>5038.5509432842682</v>
      </c>
      <c r="DK52" s="54">
        <f t="shared" si="220"/>
        <v>240</v>
      </c>
      <c r="DL52" s="55">
        <f t="shared" si="252"/>
        <v>5072.2916114347745</v>
      </c>
      <c r="DM52" s="55">
        <f t="shared" si="221"/>
        <v>240</v>
      </c>
      <c r="DN52" s="54">
        <f t="shared" si="107"/>
        <v>2041.861774032144</v>
      </c>
      <c r="DO52" s="54">
        <f t="shared" si="222"/>
        <v>220</v>
      </c>
      <c r="DP52" s="55">
        <f t="shared" si="109"/>
        <v>1485.5166396070554</v>
      </c>
      <c r="DQ52" s="55">
        <f t="shared" si="223"/>
        <v>170</v>
      </c>
      <c r="DR52" s="54">
        <f t="shared" si="111"/>
        <v>5015.6845777365734</v>
      </c>
      <c r="DS52" s="54">
        <f t="shared" si="224"/>
        <v>245</v>
      </c>
      <c r="DT52" s="55">
        <f t="shared" si="113"/>
        <v>4971.6707659687154</v>
      </c>
      <c r="DU52" s="55">
        <f t="shared" si="225"/>
        <v>245</v>
      </c>
      <c r="DV52" s="54">
        <f t="shared" si="115"/>
        <v>830.58111010920936</v>
      </c>
      <c r="DW52" s="54">
        <f t="shared" si="226"/>
        <v>215</v>
      </c>
      <c r="DX52" s="55">
        <f t="shared" si="117"/>
        <v>264.67691664836389</v>
      </c>
      <c r="DY52" s="55">
        <f t="shared" si="227"/>
        <v>200</v>
      </c>
      <c r="DZ52" s="54">
        <f t="shared" si="119"/>
        <v>2739.7364100663808</v>
      </c>
      <c r="EA52" s="54">
        <f t="shared" si="228"/>
        <v>215</v>
      </c>
      <c r="EB52" s="55">
        <f t="shared" si="121"/>
        <v>1052.6102475278497</v>
      </c>
      <c r="EC52" s="55">
        <f t="shared" si="229"/>
        <v>20</v>
      </c>
      <c r="ED52" s="54">
        <f t="shared" si="123"/>
        <v>1528.9397329345336</v>
      </c>
      <c r="EE52" s="54">
        <f t="shared" si="230"/>
        <v>140</v>
      </c>
      <c r="EF52" s="55">
        <f t="shared" si="125"/>
        <v>5591.2187229202555</v>
      </c>
      <c r="EG52" s="55">
        <f t="shared" si="231"/>
        <v>235</v>
      </c>
      <c r="EH52" s="54">
        <f t="shared" si="127"/>
        <v>1081.7641601539142</v>
      </c>
      <c r="EI52" s="54">
        <f t="shared" si="232"/>
        <v>35</v>
      </c>
      <c r="EJ52" s="55">
        <f t="shared" si="253"/>
        <v>1503.074695901433</v>
      </c>
      <c r="EK52" s="55">
        <f t="shared" si="233"/>
        <v>35</v>
      </c>
      <c r="EL52" s="54">
        <f t="shared" si="253"/>
        <v>4446.7741615543428</v>
      </c>
      <c r="EM52" s="54">
        <f t="shared" si="234"/>
        <v>235</v>
      </c>
      <c r="EN52" s="55">
        <f t="shared" si="132"/>
        <v>5396.4852188038558</v>
      </c>
      <c r="EO52" s="55">
        <f t="shared" si="235"/>
        <v>245</v>
      </c>
      <c r="EP52" s="54">
        <f t="shared" si="134"/>
        <v>5308.9157584976847</v>
      </c>
      <c r="EQ52" s="54">
        <f t="shared" si="236"/>
        <v>250</v>
      </c>
      <c r="ER52" s="55">
        <f t="shared" si="136"/>
        <v>2297.1494356415874</v>
      </c>
      <c r="ES52" s="55">
        <f t="shared" si="237"/>
        <v>175</v>
      </c>
      <c r="ET52" s="54">
        <f t="shared" si="254"/>
        <v>5427.9638550783138</v>
      </c>
      <c r="EU52" s="54">
        <f t="shared" si="238"/>
        <v>250</v>
      </c>
      <c r="EV52" s="55">
        <f t="shared" si="254"/>
        <v>7236.6467686833512</v>
      </c>
      <c r="EW52" s="55">
        <f t="shared" si="239"/>
        <v>225</v>
      </c>
      <c r="EX52" s="54">
        <f t="shared" si="141"/>
        <v>139.69957113230637</v>
      </c>
      <c r="EY52" s="54">
        <f t="shared" si="240"/>
        <v>290</v>
      </c>
      <c r="EZ52" s="55">
        <f t="shared" si="143"/>
        <v>3122.239495324272</v>
      </c>
      <c r="FA52" s="55">
        <f t="shared" si="241"/>
        <v>200</v>
      </c>
      <c r="FB52" s="54">
        <f t="shared" si="145"/>
        <v>5149.7347711387065</v>
      </c>
      <c r="FC52" s="54">
        <f t="shared" si="242"/>
        <v>255</v>
      </c>
      <c r="FD52" s="55">
        <f t="shared" si="147"/>
        <v>674.43254006599238</v>
      </c>
      <c r="FE52" s="55">
        <f t="shared" si="243"/>
        <v>125</v>
      </c>
      <c r="FF52" s="54">
        <f t="shared" si="149"/>
        <v>4361.2469390044225</v>
      </c>
      <c r="FG52" s="54">
        <f t="shared" si="244"/>
        <v>215</v>
      </c>
      <c r="FH52" s="55">
        <f t="shared" si="255"/>
        <v>2835.3799315312231</v>
      </c>
      <c r="FI52" s="55">
        <f t="shared" si="245"/>
        <v>135</v>
      </c>
      <c r="FJ52" s="54">
        <f t="shared" si="255"/>
        <v>3805.2117567473533</v>
      </c>
      <c r="FK52" s="54">
        <f t="shared" si="246"/>
        <v>200</v>
      </c>
      <c r="FL52" s="55">
        <f t="shared" si="154"/>
        <v>5823.6891781165223</v>
      </c>
      <c r="FM52" s="55">
        <f t="shared" si="247"/>
        <v>240</v>
      </c>
      <c r="FN52" s="54">
        <f t="shared" si="156"/>
        <v>2754.1658663881612</v>
      </c>
      <c r="FO52" s="54">
        <f t="shared" si="248"/>
        <v>125</v>
      </c>
      <c r="FP52" s="55">
        <f t="shared" si="158"/>
        <v>867.31432820272551</v>
      </c>
      <c r="FQ52" s="55">
        <f t="shared" si="249"/>
        <v>345</v>
      </c>
      <c r="FR52" s="54">
        <f t="shared" si="160"/>
        <v>3482.6049465621309</v>
      </c>
      <c r="FS52" s="54">
        <f t="shared" si="250"/>
        <v>140</v>
      </c>
      <c r="FT52" s="55">
        <f t="shared" si="162"/>
        <v>5495.3309686243019</v>
      </c>
      <c r="FU52" s="55">
        <f t="shared" si="251"/>
        <v>240</v>
      </c>
    </row>
    <row r="53" spans="1:177" x14ac:dyDescent="0.25">
      <c r="A53" s="6" t="s">
        <v>46</v>
      </c>
      <c r="B53" s="4">
        <v>389215.84610388055</v>
      </c>
      <c r="C53" s="4">
        <v>6460791.4372212198</v>
      </c>
      <c r="D53" s="23">
        <v>-31.983511199999999</v>
      </c>
      <c r="E53" s="26">
        <v>115.8273727</v>
      </c>
      <c r="F53" s="54">
        <f t="shared" si="164"/>
        <v>1740.7430617209966</v>
      </c>
      <c r="G53" s="54">
        <f t="shared" si="165"/>
        <v>110</v>
      </c>
      <c r="H53" s="55">
        <f t="shared" si="166"/>
        <v>2304.1770845798601</v>
      </c>
      <c r="I53" s="55">
        <f t="shared" si="167"/>
        <v>125</v>
      </c>
      <c r="J53" s="54">
        <f t="shared" si="0"/>
        <v>2155.8749338328762</v>
      </c>
      <c r="K53" s="54">
        <f t="shared" si="168"/>
        <v>175</v>
      </c>
      <c r="L53" s="55">
        <f t="shared" si="2"/>
        <v>2243.3603841192121</v>
      </c>
      <c r="M53" s="55">
        <f t="shared" si="169"/>
        <v>210</v>
      </c>
      <c r="N53" s="54">
        <f t="shared" si="4"/>
        <v>1758.4429657747503</v>
      </c>
      <c r="O53" s="54">
        <f t="shared" si="170"/>
        <v>220</v>
      </c>
      <c r="P53" s="55">
        <f t="shared" si="6"/>
        <v>1028.9726588199189</v>
      </c>
      <c r="Q53" s="55">
        <f t="shared" si="171"/>
        <v>205</v>
      </c>
      <c r="R53" s="54">
        <f t="shared" si="8"/>
        <v>4215.2900266678507</v>
      </c>
      <c r="S53" s="54">
        <f t="shared" si="172"/>
        <v>250</v>
      </c>
      <c r="T53" s="55">
        <f t="shared" si="10"/>
        <v>4432.9913615193727</v>
      </c>
      <c r="U53" s="55">
        <f t="shared" si="173"/>
        <v>250</v>
      </c>
      <c r="V53" s="54">
        <f t="shared" si="12"/>
        <v>5459.2151868990913</v>
      </c>
      <c r="W53" s="54">
        <f t="shared" si="174"/>
        <v>225</v>
      </c>
      <c r="X53" s="55">
        <f t="shared" si="14"/>
        <v>2488.0137684153833</v>
      </c>
      <c r="Y53" s="55">
        <f t="shared" si="175"/>
        <v>185</v>
      </c>
      <c r="Z53" s="54">
        <f t="shared" si="16"/>
        <v>1449.1413468121291</v>
      </c>
      <c r="AA53" s="54">
        <f t="shared" si="176"/>
        <v>40</v>
      </c>
      <c r="AB53" s="55">
        <f t="shared" si="18"/>
        <v>4126.1049337993745</v>
      </c>
      <c r="AC53" s="55">
        <f t="shared" si="177"/>
        <v>220</v>
      </c>
      <c r="AD53" s="54">
        <f t="shared" si="20"/>
        <v>4129.0819844982889</v>
      </c>
      <c r="AE53" s="54">
        <f t="shared" si="178"/>
        <v>220</v>
      </c>
      <c r="AF53" s="55">
        <f t="shared" si="22"/>
        <v>4865.2908016453039</v>
      </c>
      <c r="AG53" s="55">
        <f t="shared" si="179"/>
        <v>260</v>
      </c>
      <c r="AH53" s="54">
        <f t="shared" si="24"/>
        <v>6570.771923302801</v>
      </c>
      <c r="AI53" s="54">
        <f t="shared" si="180"/>
        <v>225</v>
      </c>
      <c r="AJ53" s="55">
        <f t="shared" si="26"/>
        <v>5654.8257091732403</v>
      </c>
      <c r="AK53" s="55">
        <f t="shared" si="181"/>
        <v>230</v>
      </c>
      <c r="AL53" s="54">
        <f t="shared" si="28"/>
        <v>4127.2373065626552</v>
      </c>
      <c r="AM53" s="54">
        <f t="shared" si="182"/>
        <v>255</v>
      </c>
      <c r="AN53" s="55">
        <f t="shared" si="30"/>
        <v>4414.9521138698092</v>
      </c>
      <c r="AO53" s="55">
        <f t="shared" si="183"/>
        <v>255</v>
      </c>
      <c r="AP53" s="54">
        <f t="shared" si="32"/>
        <v>4156.9747163746579</v>
      </c>
      <c r="AQ53" s="54">
        <f t="shared" si="184"/>
        <v>255</v>
      </c>
      <c r="AR53" s="55">
        <f t="shared" si="34"/>
        <v>2233.9334683435695</v>
      </c>
      <c r="AS53" s="55">
        <f t="shared" si="185"/>
        <v>125</v>
      </c>
      <c r="AT53" s="54">
        <f t="shared" si="36"/>
        <v>714.54808028570801</v>
      </c>
      <c r="AU53" s="54">
        <f t="shared" si="186"/>
        <v>115</v>
      </c>
      <c r="AV53" s="55">
        <f t="shared" si="38"/>
        <v>4369.3327284371999</v>
      </c>
      <c r="AW53" s="55">
        <f t="shared" si="187"/>
        <v>250</v>
      </c>
      <c r="AX53" s="54">
        <f t="shared" si="40"/>
        <v>461.92958456455824</v>
      </c>
      <c r="AY53" s="54">
        <f t="shared" si="188"/>
        <v>330</v>
      </c>
      <c r="AZ53" s="55">
        <f t="shared" si="42"/>
        <v>4607.2420813932167</v>
      </c>
      <c r="BA53" s="55">
        <f t="shared" si="189"/>
        <v>260</v>
      </c>
      <c r="BB53" s="54">
        <f t="shared" si="44"/>
        <v>3066.9405901858963</v>
      </c>
      <c r="BC53" s="54">
        <f t="shared" si="190"/>
        <v>190</v>
      </c>
      <c r="BD53" s="55">
        <f t="shared" si="46"/>
        <v>2363.0106050450217</v>
      </c>
      <c r="BE53" s="55">
        <f t="shared" si="191"/>
        <v>185</v>
      </c>
      <c r="BF53" s="54">
        <f t="shared" si="48"/>
        <v>458.48116336638958</v>
      </c>
      <c r="BG53" s="54">
        <f t="shared" si="192"/>
        <v>90</v>
      </c>
      <c r="BH53" s="55">
        <f t="shared" si="50"/>
        <v>1185.7993802112339</v>
      </c>
      <c r="BI53" s="55">
        <f t="shared" si="193"/>
        <v>170</v>
      </c>
      <c r="BJ53" s="54">
        <f t="shared" si="52"/>
        <v>1374.276367908572</v>
      </c>
      <c r="BK53" s="54">
        <f t="shared" si="194"/>
        <v>185</v>
      </c>
      <c r="BL53" s="55">
        <f t="shared" si="54"/>
        <v>3094.0790389277554</v>
      </c>
      <c r="BM53" s="55">
        <f t="shared" si="195"/>
        <v>220</v>
      </c>
      <c r="BN53" s="54">
        <f t="shared" si="56"/>
        <v>6902.6179230014695</v>
      </c>
      <c r="BO53" s="54">
        <f t="shared" si="196"/>
        <v>225</v>
      </c>
      <c r="BP53" s="55">
        <f t="shared" si="58"/>
        <v>1789.9319715726303</v>
      </c>
      <c r="BQ53" s="55">
        <f t="shared" si="197"/>
        <v>135</v>
      </c>
      <c r="BR53" s="54">
        <f t="shared" si="60"/>
        <v>1450.8784396981084</v>
      </c>
      <c r="BS53" s="54">
        <f t="shared" si="198"/>
        <v>135</v>
      </c>
      <c r="BT53" s="55">
        <f t="shared" si="62"/>
        <v>2489.7964672167277</v>
      </c>
      <c r="BU53" s="55">
        <f t="shared" si="199"/>
        <v>155</v>
      </c>
      <c r="BV53" s="54">
        <f t="shared" si="64"/>
        <v>1953.7968312126909</v>
      </c>
      <c r="BW53" s="54">
        <f t="shared" si="200"/>
        <v>215</v>
      </c>
      <c r="BX53" s="55">
        <f t="shared" si="66"/>
        <v>1206.9445722333348</v>
      </c>
      <c r="BY53" s="55">
        <f t="shared" si="201"/>
        <v>205</v>
      </c>
      <c r="BZ53" s="54">
        <f t="shared" si="68"/>
        <v>2464.7894801504171</v>
      </c>
      <c r="CA53" s="54">
        <f t="shared" si="202"/>
        <v>130</v>
      </c>
      <c r="CB53" s="55">
        <f t="shared" si="70"/>
        <v>942.48304016914653</v>
      </c>
      <c r="CC53" s="55">
        <f t="shared" si="203"/>
        <v>55</v>
      </c>
      <c r="CD53" s="54">
        <f t="shared" si="72"/>
        <v>704.6637987349028</v>
      </c>
      <c r="CE53" s="54">
        <f t="shared" si="204"/>
        <v>150</v>
      </c>
      <c r="CF53" s="55">
        <f t="shared" si="74"/>
        <v>4531.0735357935855</v>
      </c>
      <c r="CG53" s="55">
        <f t="shared" si="205"/>
        <v>255</v>
      </c>
      <c r="CH53" s="54">
        <f t="shared" si="76"/>
        <v>2327.559670995196</v>
      </c>
      <c r="CI53" s="54">
        <f t="shared" si="206"/>
        <v>135</v>
      </c>
      <c r="CJ53" s="55">
        <f t="shared" si="78"/>
        <v>1989.1035518093054</v>
      </c>
      <c r="CK53" s="55">
        <f t="shared" si="207"/>
        <v>30</v>
      </c>
      <c r="CL53" s="54">
        <f t="shared" si="80"/>
        <v>345.70076305264217</v>
      </c>
      <c r="CM53" s="54">
        <f t="shared" si="208"/>
        <v>95</v>
      </c>
      <c r="CN53" s="55">
        <f t="shared" si="82"/>
        <v>4146.0189346898169</v>
      </c>
      <c r="CO53" s="55">
        <f t="shared" si="209"/>
        <v>215</v>
      </c>
      <c r="CP53" s="54">
        <f t="shared" si="84"/>
        <v>3354.141096025699</v>
      </c>
      <c r="CQ53" s="54">
        <f t="shared" si="210"/>
        <v>140</v>
      </c>
      <c r="CR53" s="55">
        <f t="shared" si="86"/>
        <v>213.62270522428048</v>
      </c>
      <c r="CS53" s="55">
        <f t="shared" si="211"/>
        <v>55</v>
      </c>
      <c r="CT53" s="54">
        <f t="shared" si="88"/>
        <v>0</v>
      </c>
      <c r="CU53" s="54" t="e">
        <f t="shared" si="212"/>
        <v>#DIV/0!</v>
      </c>
      <c r="CV53" s="55">
        <f t="shared" si="90"/>
        <v>4814.6074703523082</v>
      </c>
      <c r="CW53" s="55">
        <f t="shared" si="213"/>
        <v>250</v>
      </c>
      <c r="CX53" s="54">
        <f t="shared" si="92"/>
        <v>4190.8615953102935</v>
      </c>
      <c r="CY53" s="54">
        <f t="shared" si="214"/>
        <v>220</v>
      </c>
      <c r="CZ53" s="55">
        <f t="shared" si="94"/>
        <v>5729.4190458252988</v>
      </c>
      <c r="DA53" s="55">
        <f t="shared" si="215"/>
        <v>240</v>
      </c>
      <c r="DB53" s="54">
        <f t="shared" si="96"/>
        <v>199.02823171169328</v>
      </c>
      <c r="DC53" s="54">
        <f t="shared" si="216"/>
        <v>140</v>
      </c>
      <c r="DD53" s="55">
        <f t="shared" si="98"/>
        <v>7344.3469095550727</v>
      </c>
      <c r="DE53" s="55">
        <f t="shared" si="217"/>
        <v>230</v>
      </c>
      <c r="DF53" s="54">
        <f t="shared" si="100"/>
        <v>967.07196623799837</v>
      </c>
      <c r="DG53" s="54">
        <f t="shared" si="218"/>
        <v>185</v>
      </c>
      <c r="DH53" s="55">
        <f t="shared" si="102"/>
        <v>1076.7220372499748</v>
      </c>
      <c r="DI53" s="55">
        <f t="shared" si="219"/>
        <v>170</v>
      </c>
      <c r="DJ53" s="54">
        <f t="shared" si="252"/>
        <v>4826.8319918214729</v>
      </c>
      <c r="DK53" s="54">
        <f t="shared" si="220"/>
        <v>240</v>
      </c>
      <c r="DL53" s="55">
        <f t="shared" si="252"/>
        <v>4862.2101504721304</v>
      </c>
      <c r="DM53" s="55">
        <f t="shared" si="221"/>
        <v>240</v>
      </c>
      <c r="DN53" s="54">
        <f t="shared" si="107"/>
        <v>1832.1165293203323</v>
      </c>
      <c r="DO53" s="54">
        <f t="shared" si="222"/>
        <v>220</v>
      </c>
      <c r="DP53" s="55">
        <f t="shared" si="109"/>
        <v>1407.1908594177846</v>
      </c>
      <c r="DQ53" s="55">
        <f t="shared" si="223"/>
        <v>160</v>
      </c>
      <c r="DR53" s="54">
        <f t="shared" si="111"/>
        <v>4808.8972728629424</v>
      </c>
      <c r="DS53" s="54">
        <f t="shared" si="224"/>
        <v>245</v>
      </c>
      <c r="DT53" s="55">
        <f t="shared" si="113"/>
        <v>4766.3048052657487</v>
      </c>
      <c r="DU53" s="55">
        <f t="shared" si="225"/>
        <v>250</v>
      </c>
      <c r="DV53" s="54">
        <f t="shared" si="115"/>
        <v>852.08478980871689</v>
      </c>
      <c r="DW53" s="54">
        <f t="shared" si="226"/>
        <v>210</v>
      </c>
      <c r="DX53" s="55">
        <f t="shared" si="117"/>
        <v>138.92482274383988</v>
      </c>
      <c r="DY53" s="55">
        <f t="shared" si="227"/>
        <v>150</v>
      </c>
      <c r="DZ53" s="54">
        <f t="shared" si="119"/>
        <v>2537.9605174767416</v>
      </c>
      <c r="EA53" s="54">
        <f t="shared" si="228"/>
        <v>210</v>
      </c>
      <c r="EB53" s="55">
        <f t="shared" si="121"/>
        <v>1240.9043520861692</v>
      </c>
      <c r="EC53" s="55">
        <f t="shared" si="229"/>
        <v>25</v>
      </c>
      <c r="ED53" s="54">
        <f t="shared" si="123"/>
        <v>1561.5193654566383</v>
      </c>
      <c r="EE53" s="54">
        <f t="shared" si="230"/>
        <v>130</v>
      </c>
      <c r="EF53" s="55">
        <f t="shared" si="125"/>
        <v>5377.8252058121279</v>
      </c>
      <c r="EG53" s="55">
        <f t="shared" si="231"/>
        <v>235</v>
      </c>
      <c r="EH53" s="54">
        <f t="shared" si="127"/>
        <v>1288.3916849021223</v>
      </c>
      <c r="EI53" s="54">
        <f t="shared" si="232"/>
        <v>40</v>
      </c>
      <c r="EJ53" s="55">
        <f t="shared" si="253"/>
        <v>1707.2768684389966</v>
      </c>
      <c r="EK53" s="55">
        <f t="shared" si="233"/>
        <v>35</v>
      </c>
      <c r="EL53" s="54">
        <f t="shared" si="253"/>
        <v>4233.2966236509083</v>
      </c>
      <c r="EM53" s="54">
        <f t="shared" si="234"/>
        <v>235</v>
      </c>
      <c r="EN53" s="55">
        <f t="shared" si="132"/>
        <v>5188.5227288763026</v>
      </c>
      <c r="EO53" s="55">
        <f t="shared" si="235"/>
        <v>245</v>
      </c>
      <c r="EP53" s="54">
        <f t="shared" si="134"/>
        <v>5104.2927034629402</v>
      </c>
      <c r="EQ53" s="54">
        <f t="shared" si="236"/>
        <v>250</v>
      </c>
      <c r="ER53" s="55">
        <f t="shared" si="136"/>
        <v>2190.089696756726</v>
      </c>
      <c r="ES53" s="55">
        <f t="shared" si="237"/>
        <v>170</v>
      </c>
      <c r="ET53" s="54">
        <f t="shared" si="254"/>
        <v>5227.2536910093186</v>
      </c>
      <c r="EU53" s="54">
        <f t="shared" si="238"/>
        <v>250</v>
      </c>
      <c r="EV53" s="55">
        <f t="shared" si="254"/>
        <v>7023.876142165117</v>
      </c>
      <c r="EW53" s="55">
        <f t="shared" si="239"/>
        <v>225</v>
      </c>
      <c r="EX53" s="54">
        <f t="shared" si="141"/>
        <v>182.41472209707879</v>
      </c>
      <c r="EY53" s="54">
        <f t="shared" si="240"/>
        <v>10</v>
      </c>
      <c r="EZ53" s="55">
        <f t="shared" si="143"/>
        <v>2939.9731857837555</v>
      </c>
      <c r="FA53" s="55">
        <f t="shared" si="241"/>
        <v>200</v>
      </c>
      <c r="FB53" s="54">
        <f t="shared" si="145"/>
        <v>4952.4489070631671</v>
      </c>
      <c r="FC53" s="54">
        <f t="shared" si="242"/>
        <v>255</v>
      </c>
      <c r="FD53" s="55">
        <f t="shared" si="147"/>
        <v>763.35508979484757</v>
      </c>
      <c r="FE53" s="55">
        <f t="shared" si="243"/>
        <v>110</v>
      </c>
      <c r="FF53" s="54">
        <f t="shared" si="149"/>
        <v>4156.561464037447</v>
      </c>
      <c r="FG53" s="54">
        <f t="shared" si="244"/>
        <v>215</v>
      </c>
      <c r="FH53" s="55">
        <f t="shared" si="255"/>
        <v>2868.0547239077027</v>
      </c>
      <c r="FI53" s="55">
        <f t="shared" si="245"/>
        <v>135</v>
      </c>
      <c r="FJ53" s="54">
        <f t="shared" si="255"/>
        <v>3630.3400833780579</v>
      </c>
      <c r="FK53" s="54">
        <f t="shared" si="246"/>
        <v>195</v>
      </c>
      <c r="FL53" s="55">
        <f t="shared" si="154"/>
        <v>5611.9889537718509</v>
      </c>
      <c r="FM53" s="55">
        <f t="shared" si="247"/>
        <v>240</v>
      </c>
      <c r="FN53" s="54">
        <f t="shared" si="156"/>
        <v>2822.1269339314113</v>
      </c>
      <c r="FO53" s="54">
        <f t="shared" si="248"/>
        <v>125</v>
      </c>
      <c r="FP53" s="55">
        <f t="shared" si="158"/>
        <v>972.4005263928118</v>
      </c>
      <c r="FQ53" s="55">
        <f t="shared" si="249"/>
        <v>360</v>
      </c>
      <c r="FR53" s="54">
        <f t="shared" si="160"/>
        <v>3494.6669466550579</v>
      </c>
      <c r="FS53" s="54">
        <f t="shared" si="250"/>
        <v>140</v>
      </c>
      <c r="FT53" s="55">
        <f t="shared" si="162"/>
        <v>5284.3483107884294</v>
      </c>
      <c r="FU53" s="55">
        <f t="shared" si="251"/>
        <v>240</v>
      </c>
    </row>
    <row r="54" spans="1:177" x14ac:dyDescent="0.25">
      <c r="A54" s="53" t="s">
        <v>47</v>
      </c>
      <c r="B54" s="4">
        <v>384690.15</v>
      </c>
      <c r="C54" s="4">
        <v>6459148.7199999997</v>
      </c>
      <c r="D54" s="23">
        <v>-31.997876999999999</v>
      </c>
      <c r="E54" s="26">
        <v>115.77928199999999</v>
      </c>
      <c r="F54" s="54">
        <f t="shared" si="164"/>
        <v>6286.2493406262438</v>
      </c>
      <c r="G54" s="54">
        <f t="shared" si="165"/>
        <v>80</v>
      </c>
      <c r="H54" s="55">
        <f t="shared" si="166"/>
        <v>6397.6687766069908</v>
      </c>
      <c r="I54" s="55">
        <f t="shared" si="167"/>
        <v>90</v>
      </c>
      <c r="J54" s="54">
        <f t="shared" si="0"/>
        <v>4684.8226933502365</v>
      </c>
      <c r="K54" s="54">
        <f t="shared" si="168"/>
        <v>100</v>
      </c>
      <c r="L54" s="55">
        <f t="shared" si="2"/>
        <v>3348.715189361008</v>
      </c>
      <c r="M54" s="55">
        <f t="shared" si="169"/>
        <v>95</v>
      </c>
      <c r="N54" s="54">
        <f t="shared" si="4"/>
        <v>3443.1622917043105</v>
      </c>
      <c r="O54" s="54">
        <f t="shared" si="170"/>
        <v>85</v>
      </c>
      <c r="P54" s="55">
        <f t="shared" si="6"/>
        <v>4119.6259205939859</v>
      </c>
      <c r="Q54" s="55">
        <f t="shared" si="171"/>
        <v>80</v>
      </c>
      <c r="R54" s="54">
        <f t="shared" si="8"/>
        <v>602.89047172775213</v>
      </c>
      <c r="S54" s="54">
        <f t="shared" si="172"/>
        <v>65</v>
      </c>
      <c r="T54" s="55">
        <f t="shared" si="10"/>
        <v>382.68864237133971</v>
      </c>
      <c r="U54" s="55">
        <f t="shared" si="173"/>
        <v>75</v>
      </c>
      <c r="V54" s="54">
        <f t="shared" si="12"/>
        <v>2091.2285092591178</v>
      </c>
      <c r="W54" s="54">
        <f t="shared" si="174"/>
        <v>170</v>
      </c>
      <c r="X54" s="55">
        <f t="shared" si="14"/>
        <v>4356.1813347127054</v>
      </c>
      <c r="Y54" s="55">
        <f t="shared" si="175"/>
        <v>105</v>
      </c>
      <c r="Z54" s="54">
        <f t="shared" si="16"/>
        <v>6092.5206212808416</v>
      </c>
      <c r="AA54" s="54">
        <f t="shared" si="176"/>
        <v>65</v>
      </c>
      <c r="AB54" s="55">
        <f t="shared" si="18"/>
        <v>2549.798835130036</v>
      </c>
      <c r="AC54" s="55">
        <f t="shared" si="177"/>
        <v>130</v>
      </c>
      <c r="AD54" s="54">
        <f t="shared" si="20"/>
        <v>2344.0758485776701</v>
      </c>
      <c r="AE54" s="54">
        <f t="shared" si="178"/>
        <v>130</v>
      </c>
      <c r="AF54" s="55">
        <f t="shared" si="22"/>
        <v>718.27947548319935</v>
      </c>
      <c r="AG54" s="55">
        <f t="shared" si="179"/>
        <v>340</v>
      </c>
      <c r="AH54" s="54">
        <f t="shared" si="24"/>
        <v>3000.1404226183863</v>
      </c>
      <c r="AI54" s="54">
        <f t="shared" si="180"/>
        <v>185</v>
      </c>
      <c r="AJ54" s="55">
        <f t="shared" si="26"/>
        <v>2081.4404264435198</v>
      </c>
      <c r="AK54" s="55">
        <f t="shared" si="181"/>
        <v>175</v>
      </c>
      <c r="AL54" s="54">
        <f t="shared" si="28"/>
        <v>812.96152378384534</v>
      </c>
      <c r="AM54" s="54">
        <f t="shared" si="182"/>
        <v>40</v>
      </c>
      <c r="AN54" s="55">
        <f t="shared" si="30"/>
        <v>550.15979578720658</v>
      </c>
      <c r="AO54" s="55">
        <f t="shared" si="183"/>
        <v>30</v>
      </c>
      <c r="AP54" s="54">
        <f t="shared" si="32"/>
        <v>718.17396283924484</v>
      </c>
      <c r="AQ54" s="54">
        <f t="shared" si="184"/>
        <v>50</v>
      </c>
      <c r="AR54" s="55">
        <f t="shared" si="34"/>
        <v>6443.3681352523681</v>
      </c>
      <c r="AS54" s="55">
        <f t="shared" si="185"/>
        <v>85</v>
      </c>
      <c r="AT54" s="54">
        <f t="shared" si="36"/>
        <v>5334.6050576308317</v>
      </c>
      <c r="AU54" s="54">
        <f t="shared" si="186"/>
        <v>75</v>
      </c>
      <c r="AV54" s="55">
        <f t="shared" si="38"/>
        <v>467.05719660476956</v>
      </c>
      <c r="AW54" s="55">
        <f t="shared" si="187"/>
        <v>55</v>
      </c>
      <c r="AX54" s="54">
        <f t="shared" si="40"/>
        <v>4750.1882632623274</v>
      </c>
      <c r="AY54" s="54">
        <f t="shared" si="188"/>
        <v>65</v>
      </c>
      <c r="AZ54" s="55">
        <f t="shared" si="42"/>
        <v>775.28046596080583</v>
      </c>
      <c r="BA54" s="55">
        <f t="shared" si="189"/>
        <v>0</v>
      </c>
      <c r="BB54" s="54">
        <f t="shared" si="44"/>
        <v>4253.8496354360113</v>
      </c>
      <c r="BC54" s="54">
        <f t="shared" si="190"/>
        <v>110</v>
      </c>
      <c r="BD54" s="55">
        <f t="shared" si="46"/>
        <v>4312.8156465236762</v>
      </c>
      <c r="BE54" s="55">
        <f t="shared" si="191"/>
        <v>100</v>
      </c>
      <c r="BF54" s="54">
        <f t="shared" si="48"/>
        <v>5253.3972388337197</v>
      </c>
      <c r="BG54" s="54">
        <f t="shared" si="192"/>
        <v>75</v>
      </c>
      <c r="BH54" s="55">
        <f t="shared" si="50"/>
        <v>4806.1748452778447</v>
      </c>
      <c r="BI54" s="55">
        <f t="shared" si="193"/>
        <v>85</v>
      </c>
      <c r="BJ54" s="54">
        <f t="shared" si="52"/>
        <v>4379.2057555248266</v>
      </c>
      <c r="BK54" s="54">
        <f t="shared" si="194"/>
        <v>90</v>
      </c>
      <c r="BL54" s="55">
        <f t="shared" si="54"/>
        <v>2623.7508503737963</v>
      </c>
      <c r="BM54" s="55">
        <f t="shared" si="195"/>
        <v>105</v>
      </c>
      <c r="BN54" s="54">
        <f t="shared" si="56"/>
        <v>3287.0997923773493</v>
      </c>
      <c r="BO54" s="54">
        <f t="shared" si="196"/>
        <v>185</v>
      </c>
      <c r="BP54" s="55">
        <f t="shared" si="58"/>
        <v>5776.212997420128</v>
      </c>
      <c r="BQ54" s="55">
        <f t="shared" si="197"/>
        <v>90</v>
      </c>
      <c r="BR54" s="54">
        <f t="shared" si="60"/>
        <v>5603.7484937227573</v>
      </c>
      <c r="BS54" s="54">
        <f t="shared" si="198"/>
        <v>85</v>
      </c>
      <c r="BT54" s="55">
        <f t="shared" si="62"/>
        <v>5605.0917841755345</v>
      </c>
      <c r="BU54" s="55">
        <f t="shared" si="199"/>
        <v>100</v>
      </c>
      <c r="BV54" s="54">
        <f t="shared" si="64"/>
        <v>3384.3589288255325</v>
      </c>
      <c r="BW54" s="54">
        <f t="shared" si="200"/>
        <v>90</v>
      </c>
      <c r="BX54" s="55">
        <f t="shared" si="66"/>
        <v>4052.5755906619861</v>
      </c>
      <c r="BY54" s="55">
        <f t="shared" si="201"/>
        <v>85</v>
      </c>
      <c r="BZ54" s="54">
        <f t="shared" si="68"/>
        <v>6496.8273950367329</v>
      </c>
      <c r="CA54" s="54">
        <f t="shared" si="202"/>
        <v>90</v>
      </c>
      <c r="CB54" s="55">
        <f t="shared" si="70"/>
        <v>5722.2839669823579</v>
      </c>
      <c r="CC54" s="55">
        <f t="shared" si="203"/>
        <v>70</v>
      </c>
      <c r="CD54" s="54">
        <f t="shared" si="72"/>
        <v>5023.5116383761188</v>
      </c>
      <c r="CE54" s="54">
        <f t="shared" si="204"/>
        <v>80</v>
      </c>
      <c r="CF54" s="55">
        <f t="shared" si="74"/>
        <v>624.97016928806079</v>
      </c>
      <c r="CG54" s="55">
        <f t="shared" si="205"/>
        <v>10</v>
      </c>
      <c r="CH54" s="54">
        <f t="shared" si="76"/>
        <v>6247.6402661783141</v>
      </c>
      <c r="CI54" s="54">
        <f t="shared" si="206"/>
        <v>90</v>
      </c>
      <c r="CJ54" s="55">
        <f t="shared" si="78"/>
        <v>6484.7265124214364</v>
      </c>
      <c r="CK54" s="55">
        <f t="shared" si="207"/>
        <v>60</v>
      </c>
      <c r="CL54" s="54">
        <f t="shared" si="80"/>
        <v>5134.2202602635407</v>
      </c>
      <c r="CM54" s="54">
        <f t="shared" si="208"/>
        <v>75</v>
      </c>
      <c r="CN54" s="55">
        <f t="shared" si="82"/>
        <v>2874.9632590287492</v>
      </c>
      <c r="CO54" s="55">
        <f t="shared" si="209"/>
        <v>130</v>
      </c>
      <c r="CP54" s="54">
        <f t="shared" si="84"/>
        <v>6766.6951214942537</v>
      </c>
      <c r="CQ54" s="54">
        <f t="shared" si="210"/>
        <v>100</v>
      </c>
      <c r="CR54" s="55">
        <f t="shared" si="86"/>
        <v>5018.3120139543853</v>
      </c>
      <c r="CS54" s="55">
        <f t="shared" si="211"/>
        <v>70</v>
      </c>
      <c r="CT54" s="54">
        <f t="shared" si="88"/>
        <v>4814.6074703523082</v>
      </c>
      <c r="CU54" s="54">
        <f t="shared" si="212"/>
        <v>70</v>
      </c>
      <c r="CV54" s="55">
        <f t="shared" si="90"/>
        <v>0</v>
      </c>
      <c r="CW54" s="55" t="e">
        <f t="shared" si="213"/>
        <v>#DIV/0!</v>
      </c>
      <c r="CX54" s="54">
        <f t="shared" si="92"/>
        <v>2205.9725820908175</v>
      </c>
      <c r="CY54" s="54">
        <f t="shared" si="214"/>
        <v>130</v>
      </c>
      <c r="CZ54" s="55">
        <f t="shared" si="94"/>
        <v>1235.7094871225552</v>
      </c>
      <c r="DA54" s="55">
        <f t="shared" si="215"/>
        <v>205</v>
      </c>
      <c r="DB54" s="54">
        <f t="shared" si="96"/>
        <v>4884.3529275812589</v>
      </c>
      <c r="DC54" s="54">
        <f t="shared" si="216"/>
        <v>75</v>
      </c>
      <c r="DD54" s="55">
        <f t="shared" si="98"/>
        <v>3142.3206252461746</v>
      </c>
      <c r="DE54" s="55">
        <f t="shared" si="217"/>
        <v>205</v>
      </c>
      <c r="DF54" s="54">
        <f t="shared" si="100"/>
        <v>4477.0291318592072</v>
      </c>
      <c r="DG54" s="54">
        <f t="shared" si="218"/>
        <v>80</v>
      </c>
      <c r="DH54" s="55">
        <f t="shared" si="102"/>
        <v>4753.7694707358369</v>
      </c>
      <c r="DI54" s="55">
        <f t="shared" si="219"/>
        <v>85</v>
      </c>
      <c r="DJ54" s="54">
        <f t="shared" si="252"/>
        <v>847.47626669420129</v>
      </c>
      <c r="DK54" s="54">
        <f t="shared" si="220"/>
        <v>155</v>
      </c>
      <c r="DL54" s="55">
        <f t="shared" si="252"/>
        <v>612.29505248630608</v>
      </c>
      <c r="DM54" s="55">
        <f t="shared" si="221"/>
        <v>160</v>
      </c>
      <c r="DN54" s="54">
        <f t="shared" si="107"/>
        <v>3343.0172555530962</v>
      </c>
      <c r="DO54" s="54">
        <f t="shared" si="222"/>
        <v>85</v>
      </c>
      <c r="DP54" s="55">
        <f t="shared" si="109"/>
        <v>5025.2592451434712</v>
      </c>
      <c r="DQ54" s="55">
        <f t="shared" si="223"/>
        <v>90</v>
      </c>
      <c r="DR54" s="54">
        <f t="shared" si="111"/>
        <v>256.79205348405799</v>
      </c>
      <c r="DS54" s="54">
        <f t="shared" si="224"/>
        <v>160</v>
      </c>
      <c r="DT54" s="55">
        <f t="shared" si="113"/>
        <v>140.24844714815623</v>
      </c>
      <c r="DU54" s="55">
        <f t="shared" si="225"/>
        <v>140</v>
      </c>
      <c r="DV54" s="54">
        <f t="shared" si="115"/>
        <v>4816.9486103252393</v>
      </c>
      <c r="DW54" s="54">
        <f t="shared" si="226"/>
        <v>100</v>
      </c>
      <c r="DX54" s="55">
        <f t="shared" si="117"/>
        <v>4847.6525054400336</v>
      </c>
      <c r="DY54" s="55">
        <f t="shared" si="227"/>
        <v>75</v>
      </c>
      <c r="DZ54" s="54">
        <f t="shared" si="119"/>
        <v>3213.3466599966328</v>
      </c>
      <c r="EA54" s="54">
        <f t="shared" si="228"/>
        <v>100</v>
      </c>
      <c r="EB54" s="55">
        <f t="shared" si="121"/>
        <v>5776.1600370510168</v>
      </c>
      <c r="EC54" s="55">
        <f t="shared" si="229"/>
        <v>65</v>
      </c>
      <c r="ED54" s="54">
        <f t="shared" si="123"/>
        <v>5767.7855004329613</v>
      </c>
      <c r="EE54" s="54">
        <f t="shared" si="230"/>
        <v>85</v>
      </c>
      <c r="EF54" s="55">
        <f t="shared" si="125"/>
        <v>1459.0472407494187</v>
      </c>
      <c r="EG54" s="55">
        <f t="shared" si="231"/>
        <v>175</v>
      </c>
      <c r="EH54" s="54">
        <f t="shared" si="127"/>
        <v>5952.7494061878961</v>
      </c>
      <c r="EI54" s="54">
        <f t="shared" si="232"/>
        <v>65</v>
      </c>
      <c r="EJ54" s="55">
        <f t="shared" si="253"/>
        <v>6304.0115768375081</v>
      </c>
      <c r="EK54" s="55">
        <f t="shared" si="233"/>
        <v>65</v>
      </c>
      <c r="EL54" s="54">
        <f t="shared" si="253"/>
        <v>1366.2841039698524</v>
      </c>
      <c r="EM54" s="54">
        <f t="shared" si="234"/>
        <v>130</v>
      </c>
      <c r="EN54" s="55">
        <f t="shared" si="132"/>
        <v>537.06819366042134</v>
      </c>
      <c r="EO54" s="55">
        <f t="shared" si="235"/>
        <v>200</v>
      </c>
      <c r="EP54" s="54">
        <f t="shared" si="134"/>
        <v>299.42078786021239</v>
      </c>
      <c r="EQ54" s="54">
        <f t="shared" si="236"/>
        <v>235</v>
      </c>
      <c r="ER54" s="55">
        <f t="shared" si="136"/>
        <v>4939.0771433243499</v>
      </c>
      <c r="ES54" s="55">
        <f t="shared" si="237"/>
        <v>100</v>
      </c>
      <c r="ET54" s="54">
        <f t="shared" si="254"/>
        <v>467.66503188525456</v>
      </c>
      <c r="EU54" s="54">
        <f t="shared" si="238"/>
        <v>280</v>
      </c>
      <c r="EV54" s="55">
        <f t="shared" si="254"/>
        <v>3210.1417461069586</v>
      </c>
      <c r="EW54" s="55">
        <f t="shared" si="239"/>
        <v>190</v>
      </c>
      <c r="EX54" s="54">
        <f t="shared" si="141"/>
        <v>4913.0245059379431</v>
      </c>
      <c r="EY54" s="54">
        <f t="shared" si="240"/>
        <v>70</v>
      </c>
      <c r="EZ54" s="55">
        <f t="shared" si="143"/>
        <v>3712.6130004644024</v>
      </c>
      <c r="FA54" s="55">
        <f t="shared" si="241"/>
        <v>110</v>
      </c>
      <c r="FB54" s="54">
        <f t="shared" si="145"/>
        <v>457.13173823351735</v>
      </c>
      <c r="FC54" s="54">
        <f t="shared" si="242"/>
        <v>325</v>
      </c>
      <c r="FD54" s="55">
        <f t="shared" si="147"/>
        <v>5421.9481768793221</v>
      </c>
      <c r="FE54" s="55">
        <f t="shared" si="243"/>
        <v>75</v>
      </c>
      <c r="FF54" s="54">
        <f t="shared" si="149"/>
        <v>2766.4491219058395</v>
      </c>
      <c r="FG54" s="54">
        <f t="shared" si="244"/>
        <v>130</v>
      </c>
      <c r="FH54" s="55">
        <f t="shared" si="255"/>
        <v>6687.2467206415695</v>
      </c>
      <c r="FI54" s="55">
        <f t="shared" si="245"/>
        <v>95</v>
      </c>
      <c r="FJ54" s="54">
        <f t="shared" si="255"/>
        <v>3971.4212788411578</v>
      </c>
      <c r="FK54" s="54">
        <f t="shared" si="246"/>
        <v>120</v>
      </c>
      <c r="FL54" s="55">
        <f t="shared" si="154"/>
        <v>1211.6876465183436</v>
      </c>
      <c r="FM54" s="55">
        <f t="shared" si="247"/>
        <v>195</v>
      </c>
      <c r="FN54" s="54">
        <f t="shared" si="156"/>
        <v>6933.3322859634354</v>
      </c>
      <c r="FO54" s="54">
        <f t="shared" si="248"/>
        <v>90</v>
      </c>
      <c r="FP54" s="55">
        <f t="shared" si="158"/>
        <v>5186.1178872012943</v>
      </c>
      <c r="FQ54" s="55">
        <f t="shared" si="249"/>
        <v>60</v>
      </c>
      <c r="FR54" s="54">
        <f t="shared" si="160"/>
        <v>6963.0481570034162</v>
      </c>
      <c r="FS54" s="54">
        <f t="shared" si="250"/>
        <v>100</v>
      </c>
      <c r="FT54" s="55">
        <f t="shared" si="162"/>
        <v>898.57337936323586</v>
      </c>
      <c r="FU54" s="55">
        <f t="shared" si="251"/>
        <v>190</v>
      </c>
    </row>
    <row r="55" spans="1:177" x14ac:dyDescent="0.25">
      <c r="A55" s="6" t="s">
        <v>48</v>
      </c>
      <c r="B55" s="4">
        <v>386368.14637865149</v>
      </c>
      <c r="C55" s="4">
        <v>6457716.7133009341</v>
      </c>
      <c r="D55" s="23">
        <v>-32.010962599999999</v>
      </c>
      <c r="E55" s="26">
        <v>115.79687389999999</v>
      </c>
      <c r="F55" s="54">
        <f t="shared" si="164"/>
        <v>5179.6571281381748</v>
      </c>
      <c r="G55" s="54">
        <f t="shared" si="165"/>
        <v>60</v>
      </c>
      <c r="H55" s="55">
        <f t="shared" si="166"/>
        <v>5017.8596801097665</v>
      </c>
      <c r="I55" s="55">
        <f t="shared" si="167"/>
        <v>70</v>
      </c>
      <c r="J55" s="54">
        <f t="shared" si="0"/>
        <v>3118.743361862907</v>
      </c>
      <c r="K55" s="54">
        <f t="shared" si="168"/>
        <v>75</v>
      </c>
      <c r="L55" s="55">
        <f t="shared" si="2"/>
        <v>2032.03621466614</v>
      </c>
      <c r="M55" s="55">
        <f t="shared" si="169"/>
        <v>55</v>
      </c>
      <c r="N55" s="54">
        <f t="shared" si="4"/>
        <v>2441.2674052013704</v>
      </c>
      <c r="O55" s="54">
        <f t="shared" si="170"/>
        <v>45</v>
      </c>
      <c r="P55" s="55">
        <f t="shared" si="6"/>
        <v>3211.5577751301294</v>
      </c>
      <c r="Q55" s="55">
        <f t="shared" si="171"/>
        <v>50</v>
      </c>
      <c r="R55" s="54">
        <f t="shared" si="8"/>
        <v>2039.4030302020626</v>
      </c>
      <c r="S55" s="54">
        <f t="shared" si="172"/>
        <v>325</v>
      </c>
      <c r="T55" s="55">
        <f t="shared" si="10"/>
        <v>2018.9654319427068</v>
      </c>
      <c r="U55" s="55">
        <f t="shared" si="173"/>
        <v>320</v>
      </c>
      <c r="V55" s="54">
        <f t="shared" si="12"/>
        <v>1331.897918941668</v>
      </c>
      <c r="W55" s="54">
        <f t="shared" si="174"/>
        <v>245</v>
      </c>
      <c r="X55" s="55">
        <f t="shared" si="14"/>
        <v>2666.0810163291912</v>
      </c>
      <c r="Y55" s="55">
        <f t="shared" si="175"/>
        <v>80</v>
      </c>
      <c r="Z55" s="54">
        <f t="shared" si="16"/>
        <v>5636.3520705323344</v>
      </c>
      <c r="AA55" s="54">
        <f t="shared" si="176"/>
        <v>40</v>
      </c>
      <c r="AB55" s="55">
        <f t="shared" si="18"/>
        <v>349.08951972632394</v>
      </c>
      <c r="AC55" s="55">
        <f t="shared" si="177"/>
        <v>120</v>
      </c>
      <c r="AD55" s="54">
        <f t="shared" si="20"/>
        <v>149.29334191134947</v>
      </c>
      <c r="AE55" s="54">
        <f t="shared" si="178"/>
        <v>110</v>
      </c>
      <c r="AF55" s="55">
        <f t="shared" si="22"/>
        <v>2851.785023250206</v>
      </c>
      <c r="AG55" s="55">
        <f t="shared" si="179"/>
        <v>320</v>
      </c>
      <c r="AH55" s="54">
        <f t="shared" si="24"/>
        <v>2388.9714839480703</v>
      </c>
      <c r="AI55" s="54">
        <f t="shared" si="180"/>
        <v>230</v>
      </c>
      <c r="AJ55" s="55">
        <f t="shared" si="26"/>
        <v>1556.2549023421363</v>
      </c>
      <c r="AK55" s="55">
        <f t="shared" si="181"/>
        <v>245</v>
      </c>
      <c r="AL55" s="54">
        <f t="shared" si="28"/>
        <v>2351.2283048395857</v>
      </c>
      <c r="AM55" s="54">
        <f t="shared" si="182"/>
        <v>330</v>
      </c>
      <c r="AN55" s="55">
        <f t="shared" si="30"/>
        <v>2377.9323145630929</v>
      </c>
      <c r="AO55" s="55">
        <f t="shared" si="183"/>
        <v>325</v>
      </c>
      <c r="AP55" s="54">
        <f t="shared" si="32"/>
        <v>2227.060953151125</v>
      </c>
      <c r="AQ55" s="54">
        <f t="shared" si="184"/>
        <v>330</v>
      </c>
      <c r="AR55" s="55">
        <f t="shared" si="34"/>
        <v>5114.6098737083194</v>
      </c>
      <c r="AS55" s="55">
        <f t="shared" si="185"/>
        <v>70</v>
      </c>
      <c r="AT55" s="54">
        <f t="shared" si="36"/>
        <v>4448.1190045724707</v>
      </c>
      <c r="AU55" s="54">
        <f t="shared" si="186"/>
        <v>50</v>
      </c>
      <c r="AV55" s="55">
        <f t="shared" si="38"/>
        <v>2150.7357409967922</v>
      </c>
      <c r="AW55" s="55">
        <f t="shared" si="187"/>
        <v>325</v>
      </c>
      <c r="AX55" s="54">
        <f t="shared" si="40"/>
        <v>4344.6705774347793</v>
      </c>
      <c r="AY55" s="54">
        <f t="shared" si="188"/>
        <v>40</v>
      </c>
      <c r="AZ55" s="55">
        <f t="shared" si="42"/>
        <v>2772.1714498380561</v>
      </c>
      <c r="BA55" s="55">
        <f t="shared" si="189"/>
        <v>325</v>
      </c>
      <c r="BB55" s="54">
        <f t="shared" si="44"/>
        <v>2345.3715450341806</v>
      </c>
      <c r="BC55" s="54">
        <f t="shared" si="190"/>
        <v>90</v>
      </c>
      <c r="BD55" s="55">
        <f t="shared" si="46"/>
        <v>2677.5213404369233</v>
      </c>
      <c r="BE55" s="55">
        <f t="shared" si="191"/>
        <v>75</v>
      </c>
      <c r="BF55" s="54">
        <f t="shared" si="48"/>
        <v>4527.3482004797788</v>
      </c>
      <c r="BG55" s="54">
        <f t="shared" si="192"/>
        <v>50</v>
      </c>
      <c r="BH55" s="55">
        <f t="shared" si="50"/>
        <v>3647.8918478786727</v>
      </c>
      <c r="BI55" s="55">
        <f t="shared" si="193"/>
        <v>60</v>
      </c>
      <c r="BJ55" s="54">
        <f t="shared" si="52"/>
        <v>3189.1501418218741</v>
      </c>
      <c r="BK55" s="54">
        <f t="shared" si="194"/>
        <v>60</v>
      </c>
      <c r="BL55" s="55">
        <f t="shared" si="54"/>
        <v>1107.9146499610902</v>
      </c>
      <c r="BM55" s="55">
        <f t="shared" si="195"/>
        <v>50</v>
      </c>
      <c r="BN55" s="54">
        <f t="shared" si="56"/>
        <v>2717.0438439368031</v>
      </c>
      <c r="BO55" s="54">
        <f t="shared" si="196"/>
        <v>225</v>
      </c>
      <c r="BP55" s="55">
        <f t="shared" si="58"/>
        <v>4459.7344971050215</v>
      </c>
      <c r="BQ55" s="55">
        <f t="shared" si="197"/>
        <v>65</v>
      </c>
      <c r="BR55" s="54">
        <f t="shared" si="60"/>
        <v>4404.1310544597518</v>
      </c>
      <c r="BS55" s="54">
        <f t="shared" si="198"/>
        <v>65</v>
      </c>
      <c r="BT55" s="55">
        <f t="shared" si="62"/>
        <v>3977.4255704988664</v>
      </c>
      <c r="BU55" s="55">
        <f t="shared" si="199"/>
        <v>80</v>
      </c>
      <c r="BV55" s="54">
        <f t="shared" si="64"/>
        <v>2264.5169954193534</v>
      </c>
      <c r="BW55" s="54">
        <f t="shared" si="200"/>
        <v>50</v>
      </c>
      <c r="BX55" s="55">
        <f t="shared" si="66"/>
        <v>3063.8432883466826</v>
      </c>
      <c r="BY55" s="55">
        <f t="shared" si="201"/>
        <v>50</v>
      </c>
      <c r="BZ55" s="54">
        <f t="shared" si="68"/>
        <v>5073.2096094603185</v>
      </c>
      <c r="CA55" s="54">
        <f t="shared" si="202"/>
        <v>75</v>
      </c>
      <c r="CB55" s="55">
        <f t="shared" si="70"/>
        <v>5121.2154031768678</v>
      </c>
      <c r="CC55" s="55">
        <f t="shared" si="203"/>
        <v>45</v>
      </c>
      <c r="CD55" s="54">
        <f t="shared" si="72"/>
        <v>4078.5364067104902</v>
      </c>
      <c r="CE55" s="54">
        <f t="shared" si="204"/>
        <v>55</v>
      </c>
      <c r="CF55" s="55">
        <f t="shared" si="74"/>
        <v>2576.6163001566747</v>
      </c>
      <c r="CG55" s="55">
        <f t="shared" si="205"/>
        <v>325</v>
      </c>
      <c r="CH55" s="54">
        <f t="shared" si="76"/>
        <v>4811.6551369753342</v>
      </c>
      <c r="CI55" s="54">
        <f t="shared" si="206"/>
        <v>75</v>
      </c>
      <c r="CJ55" s="55">
        <f t="shared" si="78"/>
        <v>6152.2892763815908</v>
      </c>
      <c r="CK55" s="55">
        <f t="shared" si="207"/>
        <v>40</v>
      </c>
      <c r="CL55" s="54">
        <f t="shared" si="80"/>
        <v>4419.1731195832899</v>
      </c>
      <c r="CM55" s="54">
        <f t="shared" si="208"/>
        <v>45</v>
      </c>
      <c r="CN55" s="55">
        <f t="shared" si="82"/>
        <v>671.90790718925223</v>
      </c>
      <c r="CO55" s="55">
        <f t="shared" si="209"/>
        <v>125</v>
      </c>
      <c r="CP55" s="54">
        <f t="shared" si="84"/>
        <v>5055.1283754155766</v>
      </c>
      <c r="CQ55" s="54">
        <f t="shared" si="210"/>
        <v>85</v>
      </c>
      <c r="CR55" s="55">
        <f t="shared" si="86"/>
        <v>4401.7893070984801</v>
      </c>
      <c r="CS55" s="55">
        <f t="shared" si="211"/>
        <v>45</v>
      </c>
      <c r="CT55" s="54">
        <f t="shared" si="88"/>
        <v>4190.8615953102935</v>
      </c>
      <c r="CU55" s="54">
        <f t="shared" si="212"/>
        <v>45</v>
      </c>
      <c r="CV55" s="55">
        <f t="shared" si="90"/>
        <v>2205.9725820908175</v>
      </c>
      <c r="CW55" s="55">
        <f t="shared" si="213"/>
        <v>310</v>
      </c>
      <c r="CX55" s="54">
        <f t="shared" si="92"/>
        <v>0</v>
      </c>
      <c r="CY55" s="54" t="e">
        <f t="shared" si="214"/>
        <v>#DIV/0!</v>
      </c>
      <c r="CZ55" s="55">
        <f t="shared" si="94"/>
        <v>2182.3724004394103</v>
      </c>
      <c r="DA55" s="55">
        <f t="shared" si="215"/>
        <v>280</v>
      </c>
      <c r="DB55" s="54">
        <f t="shared" si="96"/>
        <v>4168.388081317722</v>
      </c>
      <c r="DC55" s="54">
        <f t="shared" si="216"/>
        <v>45</v>
      </c>
      <c r="DD55" s="55">
        <f t="shared" si="98"/>
        <v>3276.9171492676887</v>
      </c>
      <c r="DE55" s="55">
        <f t="shared" si="217"/>
        <v>245</v>
      </c>
      <c r="DF55" s="54">
        <f t="shared" si="100"/>
        <v>3465.5654247182488</v>
      </c>
      <c r="DG55" s="54">
        <f t="shared" si="218"/>
        <v>55</v>
      </c>
      <c r="DH55" s="55">
        <f t="shared" si="102"/>
        <v>3647.20310904914</v>
      </c>
      <c r="DI55" s="55">
        <f t="shared" si="219"/>
        <v>55</v>
      </c>
      <c r="DJ55" s="54">
        <f t="shared" si="252"/>
        <v>1485.1440704072356</v>
      </c>
      <c r="DK55" s="54">
        <f t="shared" si="220"/>
        <v>295</v>
      </c>
      <c r="DL55" s="55">
        <f t="shared" si="252"/>
        <v>1706.2704724991206</v>
      </c>
      <c r="DM55" s="55">
        <f t="shared" si="221"/>
        <v>300</v>
      </c>
      <c r="DN55" s="54">
        <f t="shared" si="107"/>
        <v>2361.1661485060754</v>
      </c>
      <c r="DO55" s="54">
        <f t="shared" si="222"/>
        <v>45</v>
      </c>
      <c r="DP55" s="55">
        <f t="shared" si="109"/>
        <v>3770.3611877676171</v>
      </c>
      <c r="DQ55" s="55">
        <f t="shared" si="223"/>
        <v>65</v>
      </c>
      <c r="DR55" s="54">
        <f t="shared" si="111"/>
        <v>1980.0849083214468</v>
      </c>
      <c r="DS55" s="54">
        <f t="shared" si="224"/>
        <v>310</v>
      </c>
      <c r="DT55" s="55">
        <f t="shared" si="113"/>
        <v>2067.4237364889977</v>
      </c>
      <c r="DU55" s="55">
        <f t="shared" si="225"/>
        <v>310</v>
      </c>
      <c r="DV55" s="54">
        <f t="shared" si="115"/>
        <v>4582.8514239987635</v>
      </c>
      <c r="DW55" s="54">
        <f t="shared" si="226"/>
        <v>60</v>
      </c>
      <c r="DX55" s="55">
        <f t="shared" si="117"/>
        <v>4158.7582071278484</v>
      </c>
      <c r="DY55" s="55">
        <f t="shared" si="227"/>
        <v>45</v>
      </c>
      <c r="DZ55" s="54">
        <f t="shared" si="119"/>
        <v>1759.4529791304758</v>
      </c>
      <c r="EA55" s="54">
        <f t="shared" si="228"/>
        <v>60</v>
      </c>
      <c r="EB55" s="55">
        <f t="shared" si="121"/>
        <v>5392.5797377672816</v>
      </c>
      <c r="EC55" s="55">
        <f t="shared" si="229"/>
        <v>40</v>
      </c>
      <c r="ED55" s="54">
        <f t="shared" si="123"/>
        <v>4556.5275095404668</v>
      </c>
      <c r="EE55" s="54">
        <f t="shared" si="230"/>
        <v>65</v>
      </c>
      <c r="EF55" s="55">
        <f t="shared" si="125"/>
        <v>1549.6294842719294</v>
      </c>
      <c r="EG55" s="55">
        <f t="shared" si="231"/>
        <v>270</v>
      </c>
      <c r="EH55" s="54">
        <f t="shared" si="127"/>
        <v>5476.723868666877</v>
      </c>
      <c r="EI55" s="54">
        <f t="shared" si="232"/>
        <v>45</v>
      </c>
      <c r="EJ55" s="55">
        <f t="shared" si="253"/>
        <v>5889.9625521815751</v>
      </c>
      <c r="EK55" s="55">
        <f t="shared" si="233"/>
        <v>40</v>
      </c>
      <c r="EL55" s="54">
        <f t="shared" si="253"/>
        <v>845.35306074256596</v>
      </c>
      <c r="EM55" s="54">
        <f t="shared" si="234"/>
        <v>315</v>
      </c>
      <c r="EN55" s="55">
        <f t="shared" si="132"/>
        <v>2097.797840947675</v>
      </c>
      <c r="EO55" s="55">
        <f t="shared" si="235"/>
        <v>295</v>
      </c>
      <c r="EP55" s="54">
        <f t="shared" si="134"/>
        <v>2299.1814543849468</v>
      </c>
      <c r="EQ55" s="54">
        <f t="shared" si="236"/>
        <v>305</v>
      </c>
      <c r="ER55" s="55">
        <f t="shared" si="136"/>
        <v>3362.4074288125776</v>
      </c>
      <c r="ES55" s="55">
        <f t="shared" si="237"/>
        <v>75</v>
      </c>
      <c r="ET55" s="54">
        <f t="shared" si="254"/>
        <v>2617.687815975376</v>
      </c>
      <c r="EU55" s="54">
        <f t="shared" si="238"/>
        <v>305</v>
      </c>
      <c r="EV55" s="55">
        <f t="shared" si="254"/>
        <v>2860.0339846602456</v>
      </c>
      <c r="EW55" s="55">
        <f t="shared" si="239"/>
        <v>230</v>
      </c>
      <c r="EX55" s="54">
        <f t="shared" si="141"/>
        <v>4348.2168623180723</v>
      </c>
      <c r="EY55" s="54">
        <f t="shared" si="240"/>
        <v>40</v>
      </c>
      <c r="EZ55" s="55">
        <f t="shared" si="143"/>
        <v>1884.6299599060599</v>
      </c>
      <c r="FA55" s="55">
        <f t="shared" si="241"/>
        <v>80</v>
      </c>
      <c r="FB55" s="54">
        <f t="shared" si="145"/>
        <v>2650.8505475371771</v>
      </c>
      <c r="FC55" s="54">
        <f t="shared" si="242"/>
        <v>315</v>
      </c>
      <c r="FD55" s="55">
        <f t="shared" si="147"/>
        <v>4541.495947893045</v>
      </c>
      <c r="FE55" s="55">
        <f t="shared" si="243"/>
        <v>50</v>
      </c>
      <c r="FF55" s="54">
        <f t="shared" si="149"/>
        <v>562.19371887947341</v>
      </c>
      <c r="FG55" s="54">
        <f t="shared" si="244"/>
        <v>125</v>
      </c>
      <c r="FH55" s="55">
        <f t="shared" si="255"/>
        <v>5142.9112967327264</v>
      </c>
      <c r="FI55" s="55">
        <f t="shared" si="245"/>
        <v>80</v>
      </c>
      <c r="FJ55" s="54">
        <f t="shared" si="255"/>
        <v>1884.7452759994549</v>
      </c>
      <c r="FK55" s="54">
        <f t="shared" si="246"/>
        <v>105</v>
      </c>
      <c r="FL55" s="55">
        <f t="shared" si="154"/>
        <v>2029.1530254515196</v>
      </c>
      <c r="FM55" s="55">
        <f t="shared" si="247"/>
        <v>280</v>
      </c>
      <c r="FN55" s="54">
        <f t="shared" si="156"/>
        <v>5491.320030205381</v>
      </c>
      <c r="FO55" s="54">
        <f t="shared" si="248"/>
        <v>75</v>
      </c>
      <c r="FP55" s="55">
        <f t="shared" si="158"/>
        <v>4921.0436959064618</v>
      </c>
      <c r="FQ55" s="55">
        <f t="shared" si="249"/>
        <v>35</v>
      </c>
      <c r="FR55" s="54">
        <f t="shared" si="160"/>
        <v>5249.1220339548099</v>
      </c>
      <c r="FS55" s="54">
        <f t="shared" si="250"/>
        <v>85</v>
      </c>
      <c r="FT55" s="55">
        <f t="shared" si="162"/>
        <v>1869.057826475258</v>
      </c>
      <c r="FU55" s="55">
        <f t="shared" si="251"/>
        <v>290</v>
      </c>
    </row>
    <row r="56" spans="1:177" x14ac:dyDescent="0.25">
      <c r="A56" s="6" t="s">
        <v>49</v>
      </c>
      <c r="B56" s="4">
        <v>384205.82659513655</v>
      </c>
      <c r="C56" s="4">
        <v>6458011.8784208577</v>
      </c>
      <c r="D56" s="23">
        <v>-32.008081099999998</v>
      </c>
      <c r="E56" s="26">
        <v>115.77401930000001</v>
      </c>
      <c r="F56" s="54">
        <f t="shared" si="164"/>
        <v>7041.3305960829121</v>
      </c>
      <c r="G56" s="54">
        <f t="shared" si="165"/>
        <v>75</v>
      </c>
      <c r="H56" s="55">
        <f t="shared" si="166"/>
        <v>7021.9277044394448</v>
      </c>
      <c r="I56" s="55">
        <f t="shared" si="167"/>
        <v>80</v>
      </c>
      <c r="J56" s="54">
        <f t="shared" si="0"/>
        <v>5179.5706825070911</v>
      </c>
      <c r="K56" s="54">
        <f t="shared" si="168"/>
        <v>85</v>
      </c>
      <c r="L56" s="55">
        <f t="shared" si="2"/>
        <v>3921.9624575630182</v>
      </c>
      <c r="M56" s="55">
        <f t="shared" si="169"/>
        <v>80</v>
      </c>
      <c r="N56" s="54">
        <f t="shared" si="4"/>
        <v>4160.5591817259883</v>
      </c>
      <c r="O56" s="54">
        <f t="shared" si="170"/>
        <v>70</v>
      </c>
      <c r="P56" s="55">
        <f t="shared" si="6"/>
        <v>4907.217709068259</v>
      </c>
      <c r="Q56" s="55">
        <f t="shared" si="171"/>
        <v>70</v>
      </c>
      <c r="R56" s="54">
        <f t="shared" si="8"/>
        <v>1735.6919072463259</v>
      </c>
      <c r="S56" s="54">
        <f t="shared" si="172"/>
        <v>35</v>
      </c>
      <c r="T56" s="55">
        <f t="shared" si="10"/>
        <v>1505.8055943775214</v>
      </c>
      <c r="U56" s="55">
        <f t="shared" si="173"/>
        <v>35</v>
      </c>
      <c r="V56" s="54">
        <f t="shared" si="12"/>
        <v>1323.4898201819703</v>
      </c>
      <c r="W56" s="54">
        <f t="shared" si="174"/>
        <v>135</v>
      </c>
      <c r="X56" s="55">
        <f t="shared" si="14"/>
        <v>4769.8784868452694</v>
      </c>
      <c r="Y56" s="55">
        <f t="shared" si="175"/>
        <v>90</v>
      </c>
      <c r="Z56" s="54">
        <f t="shared" si="16"/>
        <v>7086.8773558170651</v>
      </c>
      <c r="AA56" s="54">
        <f t="shared" si="176"/>
        <v>60</v>
      </c>
      <c r="AB56" s="55">
        <f t="shared" si="18"/>
        <v>2509.4787395125104</v>
      </c>
      <c r="AC56" s="55">
        <f t="shared" si="177"/>
        <v>100</v>
      </c>
      <c r="AD56" s="54">
        <f t="shared" si="20"/>
        <v>2329.6858288669305</v>
      </c>
      <c r="AE56" s="54">
        <f t="shared" si="178"/>
        <v>100</v>
      </c>
      <c r="AF56" s="55">
        <f t="shared" si="22"/>
        <v>1828.9556031372365</v>
      </c>
      <c r="AG56" s="55">
        <f t="shared" si="179"/>
        <v>10</v>
      </c>
      <c r="AH56" s="54">
        <f t="shared" si="24"/>
        <v>1894.7058633566628</v>
      </c>
      <c r="AI56" s="54">
        <f t="shared" si="180"/>
        <v>170</v>
      </c>
      <c r="AJ56" s="55">
        <f t="shared" si="26"/>
        <v>1188.032403302748</v>
      </c>
      <c r="AK56" s="55">
        <f t="shared" si="181"/>
        <v>145</v>
      </c>
      <c r="AL56" s="54">
        <f t="shared" si="28"/>
        <v>2026.1456732992692</v>
      </c>
      <c r="AM56" s="54">
        <f t="shared" si="182"/>
        <v>30</v>
      </c>
      <c r="AN56" s="55">
        <f t="shared" si="30"/>
        <v>1783.8771674179607</v>
      </c>
      <c r="AO56" s="55">
        <f t="shared" si="183"/>
        <v>25</v>
      </c>
      <c r="AP56" s="54">
        <f t="shared" si="32"/>
        <v>1910.6447570781768</v>
      </c>
      <c r="AQ56" s="54">
        <f t="shared" si="184"/>
        <v>30</v>
      </c>
      <c r="AR56" s="55">
        <f t="shared" si="34"/>
        <v>7094.6869883060626</v>
      </c>
      <c r="AS56" s="55">
        <f t="shared" si="185"/>
        <v>80</v>
      </c>
      <c r="AT56" s="54">
        <f t="shared" si="36"/>
        <v>6165.0349559942215</v>
      </c>
      <c r="AU56" s="54">
        <f t="shared" si="186"/>
        <v>70</v>
      </c>
      <c r="AV56" s="55">
        <f t="shared" si="38"/>
        <v>1655.9195321096558</v>
      </c>
      <c r="AW56" s="55">
        <f t="shared" si="187"/>
        <v>30</v>
      </c>
      <c r="AX56" s="54">
        <f t="shared" si="40"/>
        <v>5734.5239120046963</v>
      </c>
      <c r="AY56" s="54">
        <f t="shared" si="188"/>
        <v>55</v>
      </c>
      <c r="AZ56" s="55">
        <f t="shared" si="42"/>
        <v>1972.7144157754794</v>
      </c>
      <c r="BA56" s="55">
        <f t="shared" si="189"/>
        <v>15</v>
      </c>
      <c r="BB56" s="54">
        <f t="shared" si="44"/>
        <v>4513.8750868130919</v>
      </c>
      <c r="BC56" s="54">
        <f t="shared" si="190"/>
        <v>95</v>
      </c>
      <c r="BD56" s="55">
        <f t="shared" si="46"/>
        <v>4758.8332204990629</v>
      </c>
      <c r="BE56" s="55">
        <f t="shared" si="191"/>
        <v>85</v>
      </c>
      <c r="BF56" s="54">
        <f t="shared" si="48"/>
        <v>6142.4726831832559</v>
      </c>
      <c r="BG56" s="54">
        <f t="shared" si="192"/>
        <v>65</v>
      </c>
      <c r="BH56" s="55">
        <f t="shared" si="50"/>
        <v>5510.0339145213356</v>
      </c>
      <c r="BI56" s="55">
        <f t="shared" si="193"/>
        <v>75</v>
      </c>
      <c r="BJ56" s="54">
        <f t="shared" si="52"/>
        <v>5056.4981665140931</v>
      </c>
      <c r="BK56" s="54">
        <f t="shared" si="194"/>
        <v>75</v>
      </c>
      <c r="BL56" s="55">
        <f t="shared" si="54"/>
        <v>3037.5193036701285</v>
      </c>
      <c r="BM56" s="55">
        <f t="shared" si="195"/>
        <v>85</v>
      </c>
      <c r="BN56" s="54">
        <f t="shared" si="56"/>
        <v>2140.6420322313629</v>
      </c>
      <c r="BO56" s="54">
        <f t="shared" si="196"/>
        <v>175</v>
      </c>
      <c r="BP56" s="55">
        <f t="shared" si="58"/>
        <v>6424.6382031886615</v>
      </c>
      <c r="BQ56" s="55">
        <f t="shared" si="197"/>
        <v>80</v>
      </c>
      <c r="BR56" s="54">
        <f t="shared" si="60"/>
        <v>6305.7222685019733</v>
      </c>
      <c r="BS56" s="54">
        <f t="shared" si="198"/>
        <v>75</v>
      </c>
      <c r="BT56" s="55">
        <f t="shared" si="62"/>
        <v>6077.6232780467672</v>
      </c>
      <c r="BU56" s="55">
        <f t="shared" si="199"/>
        <v>85</v>
      </c>
      <c r="BV56" s="54">
        <f t="shared" si="64"/>
        <v>4048.322154635136</v>
      </c>
      <c r="BW56" s="54">
        <f t="shared" si="200"/>
        <v>75</v>
      </c>
      <c r="BX56" s="55">
        <f t="shared" si="66"/>
        <v>4804.9996121268159</v>
      </c>
      <c r="BY56" s="55">
        <f t="shared" si="201"/>
        <v>70</v>
      </c>
      <c r="BZ56" s="54">
        <f t="shared" si="68"/>
        <v>7098.6890202508457</v>
      </c>
      <c r="CA56" s="54">
        <f t="shared" si="202"/>
        <v>80</v>
      </c>
      <c r="CB56" s="55">
        <f t="shared" si="70"/>
        <v>6664.0347872273296</v>
      </c>
      <c r="CC56" s="55">
        <f t="shared" si="203"/>
        <v>60</v>
      </c>
      <c r="CD56" s="54">
        <f t="shared" si="72"/>
        <v>5823.6861133461125</v>
      </c>
      <c r="CE56" s="54">
        <f t="shared" si="204"/>
        <v>70</v>
      </c>
      <c r="CF56" s="55">
        <f t="shared" si="74"/>
        <v>1850.5311157865781</v>
      </c>
      <c r="CG56" s="55">
        <f t="shared" si="205"/>
        <v>20</v>
      </c>
      <c r="CH56" s="54">
        <f t="shared" si="76"/>
        <v>6839.9196579701411</v>
      </c>
      <c r="CI56" s="54">
        <f t="shared" si="206"/>
        <v>80</v>
      </c>
      <c r="CJ56" s="55">
        <f t="shared" si="78"/>
        <v>7520.9138652077663</v>
      </c>
      <c r="CK56" s="55">
        <f t="shared" si="207"/>
        <v>55</v>
      </c>
      <c r="CL56" s="54">
        <f t="shared" si="80"/>
        <v>6024.6288954427509</v>
      </c>
      <c r="CM56" s="54">
        <f t="shared" si="208"/>
        <v>65</v>
      </c>
      <c r="CN56" s="55">
        <f t="shared" si="82"/>
        <v>2799.3551295687639</v>
      </c>
      <c r="CO56" s="55">
        <f t="shared" si="209"/>
        <v>105</v>
      </c>
      <c r="CP56" s="54">
        <f t="shared" si="84"/>
        <v>7193.7373786680428</v>
      </c>
      <c r="CQ56" s="54">
        <f t="shared" si="210"/>
        <v>90</v>
      </c>
      <c r="CR56" s="55">
        <f t="shared" si="86"/>
        <v>5940.5978506470274</v>
      </c>
      <c r="CS56" s="55">
        <f t="shared" si="211"/>
        <v>60</v>
      </c>
      <c r="CT56" s="54">
        <f t="shared" si="88"/>
        <v>5729.4190458252988</v>
      </c>
      <c r="CU56" s="54">
        <f t="shared" si="212"/>
        <v>60</v>
      </c>
      <c r="CV56" s="55">
        <f t="shared" si="90"/>
        <v>1235.7094871225552</v>
      </c>
      <c r="CW56" s="55">
        <f t="shared" si="213"/>
        <v>25</v>
      </c>
      <c r="CX56" s="54">
        <f t="shared" si="92"/>
        <v>2182.3724004394103</v>
      </c>
      <c r="CY56" s="54">
        <f t="shared" si="214"/>
        <v>100</v>
      </c>
      <c r="CZ56" s="55">
        <f t="shared" si="94"/>
        <v>0</v>
      </c>
      <c r="DA56" s="55" t="e">
        <f t="shared" si="215"/>
        <v>#DIV/0!</v>
      </c>
      <c r="DB56" s="54">
        <f t="shared" si="96"/>
        <v>5768.4544853706175</v>
      </c>
      <c r="DC56" s="54">
        <f t="shared" si="216"/>
        <v>65</v>
      </c>
      <c r="DD56" s="55">
        <f t="shared" si="98"/>
        <v>1906.7314593865642</v>
      </c>
      <c r="DE56" s="55">
        <f t="shared" si="217"/>
        <v>205</v>
      </c>
      <c r="DF56" s="54">
        <f t="shared" si="100"/>
        <v>5234.9925071133857</v>
      </c>
      <c r="DG56" s="54">
        <f t="shared" si="218"/>
        <v>70</v>
      </c>
      <c r="DH56" s="55">
        <f t="shared" si="102"/>
        <v>5479.1811779954469</v>
      </c>
      <c r="DI56" s="55">
        <f t="shared" si="219"/>
        <v>75</v>
      </c>
      <c r="DJ56" s="54">
        <f t="shared" si="252"/>
        <v>907.35975242089796</v>
      </c>
      <c r="DK56" s="54">
        <f t="shared" si="220"/>
        <v>65</v>
      </c>
      <c r="DL56" s="55">
        <f t="shared" si="252"/>
        <v>883.58491872018612</v>
      </c>
      <c r="DM56" s="55">
        <f t="shared" si="221"/>
        <v>50</v>
      </c>
      <c r="DN56" s="54">
        <f t="shared" si="107"/>
        <v>4062.4687720809347</v>
      </c>
      <c r="DO56" s="54">
        <f t="shared" si="222"/>
        <v>70</v>
      </c>
      <c r="DP56" s="55">
        <f t="shared" si="109"/>
        <v>5689.7155607846053</v>
      </c>
      <c r="DQ56" s="55">
        <f t="shared" si="223"/>
        <v>75</v>
      </c>
      <c r="DR56" s="54">
        <f t="shared" si="111"/>
        <v>1072.7010210693743</v>
      </c>
      <c r="DS56" s="54">
        <f t="shared" si="224"/>
        <v>35</v>
      </c>
      <c r="DT56" s="55">
        <f t="shared" si="113"/>
        <v>1180.8739921083777</v>
      </c>
      <c r="DU56" s="55">
        <f t="shared" si="225"/>
        <v>30</v>
      </c>
      <c r="DV56" s="54">
        <f t="shared" si="115"/>
        <v>5853.1552920927807</v>
      </c>
      <c r="DW56" s="54">
        <f t="shared" si="226"/>
        <v>80</v>
      </c>
      <c r="DX56" s="55">
        <f t="shared" si="117"/>
        <v>5740.5102214353019</v>
      </c>
      <c r="DY56" s="55">
        <f t="shared" si="227"/>
        <v>65</v>
      </c>
      <c r="DZ56" s="54">
        <f t="shared" si="119"/>
        <v>3711.9184873363215</v>
      </c>
      <c r="EA56" s="54">
        <f t="shared" si="228"/>
        <v>80</v>
      </c>
      <c r="EB56" s="55">
        <f t="shared" si="121"/>
        <v>6787.5990012595857</v>
      </c>
      <c r="EC56" s="55">
        <f t="shared" si="229"/>
        <v>55</v>
      </c>
      <c r="ED56" s="54">
        <f t="shared" si="123"/>
        <v>6467.1154702071854</v>
      </c>
      <c r="EE56" s="54">
        <f t="shared" si="230"/>
        <v>75</v>
      </c>
      <c r="EF56" s="55">
        <f t="shared" si="125"/>
        <v>689.7566791114898</v>
      </c>
      <c r="EG56" s="55">
        <f t="shared" si="231"/>
        <v>120</v>
      </c>
      <c r="EH56" s="54">
        <f t="shared" si="127"/>
        <v>6938.8417332468489</v>
      </c>
      <c r="EI56" s="54">
        <f t="shared" si="232"/>
        <v>60</v>
      </c>
      <c r="EJ56" s="55">
        <f t="shared" si="253"/>
        <v>7314.1199642284237</v>
      </c>
      <c r="EK56" s="55">
        <f t="shared" si="233"/>
        <v>55</v>
      </c>
      <c r="EL56" s="54">
        <f t="shared" si="253"/>
        <v>1602.0844275244019</v>
      </c>
      <c r="EM56" s="54">
        <f t="shared" si="234"/>
        <v>80</v>
      </c>
      <c r="EN56" s="55">
        <f t="shared" si="132"/>
        <v>698.83338987498018</v>
      </c>
      <c r="EO56" s="55">
        <f t="shared" si="235"/>
        <v>25</v>
      </c>
      <c r="EP56" s="54">
        <f t="shared" si="134"/>
        <v>994.11369520877383</v>
      </c>
      <c r="EQ56" s="54">
        <f t="shared" si="236"/>
        <v>15</v>
      </c>
      <c r="ER56" s="55">
        <f t="shared" si="136"/>
        <v>5432.6312828936634</v>
      </c>
      <c r="ES56" s="55">
        <f t="shared" si="237"/>
        <v>85</v>
      </c>
      <c r="ET56" s="54">
        <f t="shared" si="254"/>
        <v>1213.4834940358423</v>
      </c>
      <c r="EU56" s="54">
        <f t="shared" si="238"/>
        <v>0</v>
      </c>
      <c r="EV56" s="55">
        <f t="shared" si="254"/>
        <v>2019.1394646354927</v>
      </c>
      <c r="EW56" s="55">
        <f t="shared" si="239"/>
        <v>185</v>
      </c>
      <c r="EX56" s="54">
        <f t="shared" si="141"/>
        <v>5850.2749821291818</v>
      </c>
      <c r="EY56" s="54">
        <f t="shared" si="240"/>
        <v>60</v>
      </c>
      <c r="EZ56" s="55">
        <f t="shared" si="143"/>
        <v>4021.9971540090651</v>
      </c>
      <c r="FA56" s="55">
        <f t="shared" si="241"/>
        <v>90</v>
      </c>
      <c r="FB56" s="54">
        <f t="shared" si="145"/>
        <v>1527.9567000138329</v>
      </c>
      <c r="FC56" s="54">
        <f t="shared" si="242"/>
        <v>10</v>
      </c>
      <c r="FD56" s="55">
        <f t="shared" si="147"/>
        <v>6256.5397129594267</v>
      </c>
      <c r="FE56" s="55">
        <f t="shared" si="243"/>
        <v>65</v>
      </c>
      <c r="FF56" s="54">
        <f t="shared" si="149"/>
        <v>2692.8931628349756</v>
      </c>
      <c r="FG56" s="54">
        <f t="shared" si="244"/>
        <v>105</v>
      </c>
      <c r="FH56" s="55">
        <f t="shared" si="255"/>
        <v>7221.9429419642347</v>
      </c>
      <c r="FI56" s="55">
        <f t="shared" si="245"/>
        <v>85</v>
      </c>
      <c r="FJ56" s="54">
        <f t="shared" si="255"/>
        <v>4063.4582736798902</v>
      </c>
      <c r="FK56" s="54">
        <f t="shared" si="246"/>
        <v>100</v>
      </c>
      <c r="FL56" s="55">
        <f t="shared" si="154"/>
        <v>153.41095209130589</v>
      </c>
      <c r="FM56" s="55">
        <f t="shared" si="247"/>
        <v>100</v>
      </c>
      <c r="FN56" s="54">
        <f t="shared" si="156"/>
        <v>7529.4125589125106</v>
      </c>
      <c r="FO56" s="54">
        <f t="shared" si="248"/>
        <v>80</v>
      </c>
      <c r="FP56" s="55">
        <f t="shared" si="158"/>
        <v>6221.3285075154927</v>
      </c>
      <c r="FQ56" s="55">
        <f t="shared" si="249"/>
        <v>55</v>
      </c>
      <c r="FR56" s="54">
        <f t="shared" si="160"/>
        <v>7389.568130201621</v>
      </c>
      <c r="FS56" s="54">
        <f t="shared" si="250"/>
        <v>90</v>
      </c>
      <c r="FT56" s="55">
        <f t="shared" si="162"/>
        <v>446.42779054056706</v>
      </c>
      <c r="FU56" s="55">
        <f t="shared" si="251"/>
        <v>55</v>
      </c>
    </row>
    <row r="57" spans="1:177" x14ac:dyDescent="0.25">
      <c r="A57" s="6" t="s">
        <v>50</v>
      </c>
      <c r="B57" s="4">
        <v>389342.06271587487</v>
      </c>
      <c r="C57" s="4">
        <v>6460637.5489374716</v>
      </c>
      <c r="D57" s="23">
        <v>-31.9849116</v>
      </c>
      <c r="E57" s="26">
        <v>115.8286908</v>
      </c>
      <c r="F57" s="54">
        <f t="shared" si="164"/>
        <v>1577.8395562222772</v>
      </c>
      <c r="G57" s="54">
        <f t="shared" si="165"/>
        <v>105</v>
      </c>
      <c r="H57" s="55">
        <f t="shared" si="166"/>
        <v>2112.2633970804027</v>
      </c>
      <c r="I57" s="55">
        <f t="shared" si="167"/>
        <v>125</v>
      </c>
      <c r="J57" s="54">
        <f t="shared" si="0"/>
        <v>1997.9866013241103</v>
      </c>
      <c r="K57" s="54">
        <f t="shared" si="168"/>
        <v>180</v>
      </c>
      <c r="L57" s="55">
        <f t="shared" si="2"/>
        <v>2187.7156301091713</v>
      </c>
      <c r="M57" s="55">
        <f t="shared" si="169"/>
        <v>215</v>
      </c>
      <c r="N57" s="54">
        <f t="shared" si="4"/>
        <v>1727.298561899285</v>
      </c>
      <c r="O57" s="54">
        <f t="shared" si="170"/>
        <v>225</v>
      </c>
      <c r="P57" s="55">
        <f t="shared" si="6"/>
        <v>967.30094333170916</v>
      </c>
      <c r="Q57" s="55">
        <f t="shared" si="171"/>
        <v>220</v>
      </c>
      <c r="R57" s="54">
        <f t="shared" si="8"/>
        <v>4288.2185927265436</v>
      </c>
      <c r="S57" s="54">
        <f t="shared" si="172"/>
        <v>255</v>
      </c>
      <c r="T57" s="55">
        <f t="shared" si="10"/>
        <v>4501.8959839428971</v>
      </c>
      <c r="U57" s="55">
        <f t="shared" si="173"/>
        <v>250</v>
      </c>
      <c r="V57" s="54">
        <f t="shared" si="12"/>
        <v>5452.5386291740579</v>
      </c>
      <c r="W57" s="54">
        <f t="shared" si="174"/>
        <v>230</v>
      </c>
      <c r="X57" s="55">
        <f t="shared" si="14"/>
        <v>2351.8105015809883</v>
      </c>
      <c r="Y57" s="55">
        <f t="shared" si="175"/>
        <v>190</v>
      </c>
      <c r="Z57" s="54">
        <f t="shared" si="16"/>
        <v>1504.9994203691313</v>
      </c>
      <c r="AA57" s="54">
        <f t="shared" si="176"/>
        <v>30</v>
      </c>
      <c r="AB57" s="55">
        <f t="shared" si="18"/>
        <v>4087.4258781774165</v>
      </c>
      <c r="AC57" s="55">
        <f t="shared" si="177"/>
        <v>220</v>
      </c>
      <c r="AD57" s="54">
        <f t="shared" si="20"/>
        <v>4100.2119393143794</v>
      </c>
      <c r="AE57" s="54">
        <f t="shared" si="178"/>
        <v>225</v>
      </c>
      <c r="AF57" s="55">
        <f t="shared" si="22"/>
        <v>4961.5352277597276</v>
      </c>
      <c r="AG57" s="55">
        <f t="shared" si="179"/>
        <v>260</v>
      </c>
      <c r="AH57" s="54">
        <f t="shared" si="24"/>
        <v>6554.4569320632409</v>
      </c>
      <c r="AI57" s="54">
        <f t="shared" si="180"/>
        <v>225</v>
      </c>
      <c r="AJ57" s="55">
        <f t="shared" si="26"/>
        <v>5652.7000588380597</v>
      </c>
      <c r="AK57" s="55">
        <f t="shared" si="181"/>
        <v>230</v>
      </c>
      <c r="AL57" s="54">
        <f t="shared" si="28"/>
        <v>4215.1805948710135</v>
      </c>
      <c r="AM57" s="54">
        <f t="shared" si="182"/>
        <v>260</v>
      </c>
      <c r="AN57" s="55">
        <f t="shared" si="30"/>
        <v>4499.9164497899037</v>
      </c>
      <c r="AO57" s="55">
        <f t="shared" si="183"/>
        <v>255</v>
      </c>
      <c r="AP57" s="54">
        <f t="shared" si="32"/>
        <v>4239.0322555504281</v>
      </c>
      <c r="AQ57" s="54">
        <f t="shared" si="184"/>
        <v>255</v>
      </c>
      <c r="AR57" s="55">
        <f t="shared" si="34"/>
        <v>2046.6995618312483</v>
      </c>
      <c r="AS57" s="55">
        <f t="shared" si="185"/>
        <v>120</v>
      </c>
      <c r="AT57" s="54">
        <f t="shared" si="36"/>
        <v>539.68367196012525</v>
      </c>
      <c r="AU57" s="54">
        <f t="shared" si="186"/>
        <v>110</v>
      </c>
      <c r="AV57" s="55">
        <f t="shared" si="38"/>
        <v>4445.0836589286264</v>
      </c>
      <c r="AW57" s="55">
        <f t="shared" si="187"/>
        <v>255</v>
      </c>
      <c r="AX57" s="54">
        <f t="shared" si="40"/>
        <v>659.37008847190964</v>
      </c>
      <c r="AY57" s="54">
        <f t="shared" si="188"/>
        <v>330</v>
      </c>
      <c r="AZ57" s="55">
        <f t="shared" si="42"/>
        <v>4705.4794094935887</v>
      </c>
      <c r="BA57" s="55">
        <f t="shared" si="189"/>
        <v>260</v>
      </c>
      <c r="BB57" s="54">
        <f t="shared" si="44"/>
        <v>2939.6450807534652</v>
      </c>
      <c r="BC57" s="54">
        <f t="shared" si="190"/>
        <v>195</v>
      </c>
      <c r="BD57" s="55">
        <f t="shared" si="46"/>
        <v>2229.1962097178975</v>
      </c>
      <c r="BE57" s="55">
        <f t="shared" si="191"/>
        <v>190</v>
      </c>
      <c r="BF57" s="54">
        <f t="shared" si="48"/>
        <v>374.02604195026299</v>
      </c>
      <c r="BG57" s="54">
        <f t="shared" si="192"/>
        <v>65</v>
      </c>
      <c r="BH57" s="55">
        <f t="shared" si="50"/>
        <v>1012.3055187039254</v>
      </c>
      <c r="BI57" s="55">
        <f t="shared" si="193"/>
        <v>175</v>
      </c>
      <c r="BJ57" s="54">
        <f t="shared" si="52"/>
        <v>1243.8580199772114</v>
      </c>
      <c r="BK57" s="54">
        <f t="shared" si="194"/>
        <v>195</v>
      </c>
      <c r="BL57" s="55">
        <f t="shared" si="54"/>
        <v>3064.6508472669616</v>
      </c>
      <c r="BM57" s="55">
        <f t="shared" si="195"/>
        <v>225</v>
      </c>
      <c r="BN57" s="54">
        <f t="shared" si="56"/>
        <v>6884.5480003710099</v>
      </c>
      <c r="BO57" s="54">
        <f t="shared" si="196"/>
        <v>225</v>
      </c>
      <c r="BP57" s="55">
        <f t="shared" si="58"/>
        <v>1591.5884979415534</v>
      </c>
      <c r="BQ57" s="55">
        <f t="shared" si="197"/>
        <v>135</v>
      </c>
      <c r="BR57" s="54">
        <f t="shared" si="60"/>
        <v>1253.3575279461472</v>
      </c>
      <c r="BS57" s="54">
        <f t="shared" si="198"/>
        <v>135</v>
      </c>
      <c r="BT57" s="55">
        <f t="shared" si="62"/>
        <v>2297.6794956068802</v>
      </c>
      <c r="BU57" s="55">
        <f t="shared" si="199"/>
        <v>160</v>
      </c>
      <c r="BV57" s="54">
        <f t="shared" si="64"/>
        <v>1912.3839288718609</v>
      </c>
      <c r="BW57" s="54">
        <f t="shared" si="200"/>
        <v>220</v>
      </c>
      <c r="BX57" s="55">
        <f t="shared" si="66"/>
        <v>1135.1581368655441</v>
      </c>
      <c r="BY57" s="55">
        <f t="shared" si="201"/>
        <v>215</v>
      </c>
      <c r="BZ57" s="54">
        <f t="shared" si="68"/>
        <v>2271.884704925712</v>
      </c>
      <c r="CA57" s="54">
        <f t="shared" si="202"/>
        <v>125</v>
      </c>
      <c r="CB57" s="55">
        <f t="shared" si="70"/>
        <v>955.27251968180735</v>
      </c>
      <c r="CC57" s="55">
        <f t="shared" si="203"/>
        <v>40</v>
      </c>
      <c r="CD57" s="54">
        <f t="shared" si="72"/>
        <v>507.21816668074371</v>
      </c>
      <c r="CE57" s="54">
        <f t="shared" si="204"/>
        <v>150</v>
      </c>
      <c r="CF57" s="55">
        <f t="shared" si="74"/>
        <v>4622.5328261865916</v>
      </c>
      <c r="CG57" s="55">
        <f t="shared" si="205"/>
        <v>260</v>
      </c>
      <c r="CH57" s="54">
        <f t="shared" si="76"/>
        <v>2130.831730890372</v>
      </c>
      <c r="CI57" s="54">
        <f t="shared" si="206"/>
        <v>135</v>
      </c>
      <c r="CJ57" s="55">
        <f t="shared" si="78"/>
        <v>2063.9285983457248</v>
      </c>
      <c r="CK57" s="55">
        <f t="shared" si="207"/>
        <v>25</v>
      </c>
      <c r="CL57" s="54">
        <f t="shared" si="80"/>
        <v>256.92532493919077</v>
      </c>
      <c r="CM57" s="54">
        <f t="shared" si="208"/>
        <v>60</v>
      </c>
      <c r="CN57" s="55">
        <f t="shared" si="82"/>
        <v>4092.0480529733159</v>
      </c>
      <c r="CO57" s="55">
        <f t="shared" si="209"/>
        <v>215</v>
      </c>
      <c r="CP57" s="54">
        <f t="shared" si="84"/>
        <v>3155.1577192253712</v>
      </c>
      <c r="CQ57" s="54">
        <f t="shared" si="210"/>
        <v>140</v>
      </c>
      <c r="CR57" s="55">
        <f t="shared" si="86"/>
        <v>288.12883566911881</v>
      </c>
      <c r="CS57" s="55">
        <f t="shared" si="211"/>
        <v>10</v>
      </c>
      <c r="CT57" s="54">
        <f t="shared" si="88"/>
        <v>199.02823171169328</v>
      </c>
      <c r="CU57" s="54">
        <f t="shared" si="212"/>
        <v>320</v>
      </c>
      <c r="CV57" s="55">
        <f t="shared" si="90"/>
        <v>4884.3529275812589</v>
      </c>
      <c r="CW57" s="55">
        <f t="shared" si="213"/>
        <v>250</v>
      </c>
      <c r="CX57" s="54">
        <f t="shared" si="92"/>
        <v>4168.388081317722</v>
      </c>
      <c r="CY57" s="54">
        <f t="shared" si="214"/>
        <v>225</v>
      </c>
      <c r="CZ57" s="55">
        <f t="shared" si="94"/>
        <v>5768.4544853706175</v>
      </c>
      <c r="DA57" s="55">
        <f t="shared" si="215"/>
        <v>240</v>
      </c>
      <c r="DB57" s="54">
        <f t="shared" si="96"/>
        <v>0</v>
      </c>
      <c r="DC57" s="54" t="e">
        <f t="shared" si="216"/>
        <v>#DIV/0!</v>
      </c>
      <c r="DD57" s="55">
        <f t="shared" si="98"/>
        <v>7351.8106956855436</v>
      </c>
      <c r="DE57" s="55">
        <f t="shared" si="217"/>
        <v>235</v>
      </c>
      <c r="DF57" s="54">
        <f t="shared" si="100"/>
        <v>839.19628982298536</v>
      </c>
      <c r="DG57" s="54">
        <f t="shared" si="218"/>
        <v>195</v>
      </c>
      <c r="DH57" s="55">
        <f t="shared" si="102"/>
        <v>907.94636603365075</v>
      </c>
      <c r="DI57" s="55">
        <f t="shared" si="219"/>
        <v>175</v>
      </c>
      <c r="DJ57" s="54">
        <f t="shared" si="252"/>
        <v>4863.045057871449</v>
      </c>
      <c r="DK57" s="54">
        <f t="shared" si="220"/>
        <v>240</v>
      </c>
      <c r="DL57" s="55">
        <f t="shared" si="252"/>
        <v>4908.0413697610493</v>
      </c>
      <c r="DM57" s="55">
        <f t="shared" si="221"/>
        <v>245</v>
      </c>
      <c r="DN57" s="54">
        <f t="shared" si="107"/>
        <v>1808.0447734283623</v>
      </c>
      <c r="DO57" s="54">
        <f t="shared" si="222"/>
        <v>225</v>
      </c>
      <c r="DP57" s="55">
        <f t="shared" si="109"/>
        <v>1220.7488676420157</v>
      </c>
      <c r="DQ57" s="55">
        <f t="shared" si="223"/>
        <v>165</v>
      </c>
      <c r="DR57" s="54">
        <f t="shared" si="111"/>
        <v>4868.6750653831105</v>
      </c>
      <c r="DS57" s="54">
        <f t="shared" si="224"/>
        <v>250</v>
      </c>
      <c r="DT57" s="55">
        <f t="shared" si="113"/>
        <v>4830.9743156051809</v>
      </c>
      <c r="DU57" s="55">
        <f t="shared" si="225"/>
        <v>250</v>
      </c>
      <c r="DV57" s="54">
        <f t="shared" si="115"/>
        <v>1045.9685484285915</v>
      </c>
      <c r="DW57" s="54">
        <f t="shared" si="226"/>
        <v>215</v>
      </c>
      <c r="DX57" s="55">
        <f t="shared" si="117"/>
        <v>62.947593516756768</v>
      </c>
      <c r="DY57" s="55">
        <f t="shared" si="227"/>
        <v>305</v>
      </c>
      <c r="DZ57" s="54">
        <f t="shared" si="119"/>
        <v>2482.1774948370435</v>
      </c>
      <c r="EA57" s="54">
        <f t="shared" si="228"/>
        <v>215</v>
      </c>
      <c r="EB57" s="55">
        <f t="shared" si="121"/>
        <v>1335.0588382022618</v>
      </c>
      <c r="EC57" s="55">
        <f t="shared" si="229"/>
        <v>20</v>
      </c>
      <c r="ED57" s="54">
        <f t="shared" si="123"/>
        <v>1366.8032417117981</v>
      </c>
      <c r="EE57" s="54">
        <f t="shared" si="230"/>
        <v>130</v>
      </c>
      <c r="EF57" s="55">
        <f t="shared" si="125"/>
        <v>5396.0824593965326</v>
      </c>
      <c r="EG57" s="55">
        <f t="shared" si="231"/>
        <v>235</v>
      </c>
      <c r="EH57" s="54">
        <f t="shared" si="127"/>
        <v>1343.7605942823957</v>
      </c>
      <c r="EI57" s="54">
        <f t="shared" si="232"/>
        <v>30</v>
      </c>
      <c r="EJ57" s="55">
        <f t="shared" si="253"/>
        <v>1767.6132941359756</v>
      </c>
      <c r="EK57" s="55">
        <f t="shared" si="233"/>
        <v>30</v>
      </c>
      <c r="EL57" s="54">
        <f t="shared" si="253"/>
        <v>4250.6685159734689</v>
      </c>
      <c r="EM57" s="54">
        <f t="shared" si="234"/>
        <v>235</v>
      </c>
      <c r="EN57" s="55">
        <f t="shared" si="132"/>
        <v>5243.5198311922313</v>
      </c>
      <c r="EO57" s="55">
        <f t="shared" si="235"/>
        <v>245</v>
      </c>
      <c r="EP57" s="54">
        <f t="shared" si="134"/>
        <v>5170.9986442126919</v>
      </c>
      <c r="EQ57" s="54">
        <f t="shared" si="236"/>
        <v>250</v>
      </c>
      <c r="ER57" s="55">
        <f t="shared" si="136"/>
        <v>2018.6696637001387</v>
      </c>
      <c r="ES57" s="55">
        <f t="shared" si="237"/>
        <v>175</v>
      </c>
      <c r="ET57" s="54">
        <f t="shared" si="254"/>
        <v>5304.7741297367711</v>
      </c>
      <c r="EU57" s="54">
        <f t="shared" si="238"/>
        <v>255</v>
      </c>
      <c r="EV57" s="55">
        <f t="shared" si="254"/>
        <v>7013.864257839411</v>
      </c>
      <c r="EW57" s="55">
        <f t="shared" si="239"/>
        <v>230</v>
      </c>
      <c r="EX57" s="54">
        <f t="shared" si="141"/>
        <v>344.14386901405697</v>
      </c>
      <c r="EY57" s="54">
        <f t="shared" si="240"/>
        <v>345</v>
      </c>
      <c r="EZ57" s="55">
        <f t="shared" si="143"/>
        <v>2842.5766312848455</v>
      </c>
      <c r="FA57" s="55">
        <f t="shared" si="241"/>
        <v>205</v>
      </c>
      <c r="FB57" s="54">
        <f t="shared" si="145"/>
        <v>5038.3159998804977</v>
      </c>
      <c r="FC57" s="54">
        <f t="shared" si="242"/>
        <v>255</v>
      </c>
      <c r="FD57" s="55">
        <f t="shared" si="147"/>
        <v>600.72720324236411</v>
      </c>
      <c r="FE57" s="55">
        <f t="shared" si="243"/>
        <v>100</v>
      </c>
      <c r="FF57" s="54">
        <f t="shared" si="149"/>
        <v>4107.6960363403969</v>
      </c>
      <c r="FG57" s="54">
        <f t="shared" si="244"/>
        <v>215</v>
      </c>
      <c r="FH57" s="55">
        <f t="shared" si="255"/>
        <v>2671.9038300156703</v>
      </c>
      <c r="FI57" s="55">
        <f t="shared" si="245"/>
        <v>130</v>
      </c>
      <c r="FJ57" s="54">
        <f t="shared" si="255"/>
        <v>3521.4015946216496</v>
      </c>
      <c r="FK57" s="54">
        <f t="shared" si="246"/>
        <v>200</v>
      </c>
      <c r="FL57" s="55">
        <f t="shared" si="154"/>
        <v>5647.7020957412578</v>
      </c>
      <c r="FM57" s="55">
        <f t="shared" si="247"/>
        <v>240</v>
      </c>
      <c r="FN57" s="54">
        <f t="shared" si="156"/>
        <v>2634.8813732749109</v>
      </c>
      <c r="FO57" s="54">
        <f t="shared" si="248"/>
        <v>120</v>
      </c>
      <c r="FP57" s="55">
        <f t="shared" si="158"/>
        <v>1138.3599041707892</v>
      </c>
      <c r="FQ57" s="55">
        <f t="shared" si="249"/>
        <v>350</v>
      </c>
      <c r="FR57" s="54">
        <f t="shared" si="160"/>
        <v>3296.0290191570457</v>
      </c>
      <c r="FS57" s="54">
        <f t="shared" si="250"/>
        <v>140</v>
      </c>
      <c r="FT57" s="55">
        <f t="shared" si="162"/>
        <v>5324.8893546558102</v>
      </c>
      <c r="FU57" s="55">
        <f t="shared" si="251"/>
        <v>245</v>
      </c>
    </row>
    <row r="58" spans="1:177" x14ac:dyDescent="0.25">
      <c r="A58" s="6" t="s">
        <v>51</v>
      </c>
      <c r="B58" s="4">
        <v>383427.19857668714</v>
      </c>
      <c r="C58" s="4">
        <v>6456271.3718086611</v>
      </c>
      <c r="D58" s="23">
        <v>-32.023699999999998</v>
      </c>
      <c r="E58" s="26">
        <v>115.76556666666667</v>
      </c>
      <c r="F58" s="54">
        <f t="shared" si="164"/>
        <v>8453.1745094589787</v>
      </c>
      <c r="G58" s="54">
        <f t="shared" si="165"/>
        <v>65</v>
      </c>
      <c r="H58" s="55">
        <f t="shared" si="166"/>
        <v>8283.5443124244885</v>
      </c>
      <c r="I58" s="55">
        <f t="shared" si="167"/>
        <v>70</v>
      </c>
      <c r="J58" s="54">
        <f t="shared" si="0"/>
        <v>6376.1310455233461</v>
      </c>
      <c r="K58" s="54">
        <f t="shared" si="168"/>
        <v>70</v>
      </c>
      <c r="L58" s="55">
        <f t="shared" si="2"/>
        <v>5293.4060851604863</v>
      </c>
      <c r="M58" s="55">
        <f t="shared" si="169"/>
        <v>60</v>
      </c>
      <c r="N58" s="54">
        <f t="shared" si="4"/>
        <v>5650.310192802508</v>
      </c>
      <c r="O58" s="54">
        <f t="shared" si="170"/>
        <v>55</v>
      </c>
      <c r="P58" s="55">
        <f t="shared" si="6"/>
        <v>6424.6310641659747</v>
      </c>
      <c r="Q58" s="55">
        <f t="shared" si="171"/>
        <v>55</v>
      </c>
      <c r="R58" s="54">
        <f t="shared" si="8"/>
        <v>3621.9033615336061</v>
      </c>
      <c r="S58" s="54">
        <f t="shared" si="172"/>
        <v>30</v>
      </c>
      <c r="T58" s="55">
        <f t="shared" si="10"/>
        <v>3398.7407975904662</v>
      </c>
      <c r="U58" s="55">
        <f t="shared" si="173"/>
        <v>30</v>
      </c>
      <c r="V58" s="54">
        <f t="shared" si="12"/>
        <v>1945.1669158097527</v>
      </c>
      <c r="W58" s="54">
        <f t="shared" si="174"/>
        <v>65</v>
      </c>
      <c r="X58" s="55">
        <f t="shared" si="14"/>
        <v>5904.1363168299386</v>
      </c>
      <c r="Y58" s="55">
        <f t="shared" si="175"/>
        <v>70</v>
      </c>
      <c r="Z58" s="54">
        <f t="shared" si="16"/>
        <v>8757.8237923084635</v>
      </c>
      <c r="AA58" s="54">
        <f t="shared" si="176"/>
        <v>50</v>
      </c>
      <c r="AB58" s="55">
        <f t="shared" si="18"/>
        <v>3484.4903377873234</v>
      </c>
      <c r="AC58" s="55">
        <f t="shared" si="177"/>
        <v>70</v>
      </c>
      <c r="AD58" s="54">
        <f t="shared" si="20"/>
        <v>3386.5972319617422</v>
      </c>
      <c r="AE58" s="54">
        <f t="shared" si="178"/>
        <v>65</v>
      </c>
      <c r="AF58" s="55">
        <f t="shared" si="22"/>
        <v>3697.012019130409</v>
      </c>
      <c r="AG58" s="55">
        <f t="shared" si="179"/>
        <v>15</v>
      </c>
      <c r="AH58" s="54">
        <f t="shared" si="24"/>
        <v>1142.6976718407766</v>
      </c>
      <c r="AI58" s="54">
        <f t="shared" si="180"/>
        <v>95</v>
      </c>
      <c r="AJ58" s="55">
        <f t="shared" si="26"/>
        <v>1722.7449530916567</v>
      </c>
      <c r="AK58" s="55">
        <f t="shared" si="181"/>
        <v>60</v>
      </c>
      <c r="AL58" s="54">
        <f t="shared" si="28"/>
        <v>3927.7419077259024</v>
      </c>
      <c r="AM58" s="54">
        <f t="shared" si="182"/>
        <v>25</v>
      </c>
      <c r="AN58" s="55">
        <f t="shared" si="30"/>
        <v>3690.5235018749354</v>
      </c>
      <c r="AO58" s="55">
        <f t="shared" si="183"/>
        <v>25</v>
      </c>
      <c r="AP58" s="54">
        <f t="shared" si="32"/>
        <v>3807.7608607364632</v>
      </c>
      <c r="AQ58" s="54">
        <f t="shared" si="184"/>
        <v>30</v>
      </c>
      <c r="AR58" s="55">
        <f t="shared" si="34"/>
        <v>8385.7567726943562</v>
      </c>
      <c r="AS58" s="55">
        <f t="shared" si="185"/>
        <v>70</v>
      </c>
      <c r="AT58" s="54">
        <f t="shared" si="36"/>
        <v>7682.5285271606735</v>
      </c>
      <c r="AU58" s="54">
        <f t="shared" si="186"/>
        <v>60</v>
      </c>
      <c r="AV58" s="55">
        <f t="shared" si="38"/>
        <v>3555.7592299865146</v>
      </c>
      <c r="AW58" s="55">
        <f t="shared" si="187"/>
        <v>30</v>
      </c>
      <c r="AX58" s="54">
        <f t="shared" si="40"/>
        <v>7417.1002624291687</v>
      </c>
      <c r="AY58" s="54">
        <f t="shared" si="188"/>
        <v>50</v>
      </c>
      <c r="AZ58" s="55">
        <f t="shared" si="42"/>
        <v>3865.0856060029191</v>
      </c>
      <c r="BA58" s="55">
        <f t="shared" si="189"/>
        <v>20</v>
      </c>
      <c r="BB58" s="54">
        <f t="shared" si="44"/>
        <v>5493.0510754080142</v>
      </c>
      <c r="BC58" s="54">
        <f t="shared" si="190"/>
        <v>75</v>
      </c>
      <c r="BD58" s="55">
        <f t="shared" si="46"/>
        <v>5930.1303362501058</v>
      </c>
      <c r="BE58" s="55">
        <f t="shared" si="191"/>
        <v>70</v>
      </c>
      <c r="BF58" s="54">
        <f t="shared" si="48"/>
        <v>7721.4784272175975</v>
      </c>
      <c r="BG58" s="54">
        <f t="shared" si="192"/>
        <v>55</v>
      </c>
      <c r="BH58" s="55">
        <f t="shared" si="50"/>
        <v>6916.7752653966018</v>
      </c>
      <c r="BI58" s="55">
        <f t="shared" si="193"/>
        <v>60</v>
      </c>
      <c r="BJ58" s="54">
        <f t="shared" si="52"/>
        <v>6456.4943293173164</v>
      </c>
      <c r="BK58" s="54">
        <f t="shared" si="194"/>
        <v>60</v>
      </c>
      <c r="BL58" s="55">
        <f t="shared" si="54"/>
        <v>4360.0048795361718</v>
      </c>
      <c r="BM58" s="55">
        <f t="shared" si="195"/>
        <v>60</v>
      </c>
      <c r="BN58" s="54">
        <f t="shared" si="56"/>
        <v>1020.2527136375355</v>
      </c>
      <c r="BO58" s="54">
        <f t="shared" si="196"/>
        <v>115</v>
      </c>
      <c r="BP58" s="55">
        <f t="shared" si="58"/>
        <v>7734.7119490984878</v>
      </c>
      <c r="BQ58" s="55">
        <f t="shared" si="197"/>
        <v>65</v>
      </c>
      <c r="BR58" s="54">
        <f t="shared" si="60"/>
        <v>7680.1274978060192</v>
      </c>
      <c r="BS58" s="54">
        <f t="shared" si="198"/>
        <v>65</v>
      </c>
      <c r="BT58" s="55">
        <f t="shared" si="62"/>
        <v>7198.0832240434675</v>
      </c>
      <c r="BU58" s="55">
        <f t="shared" si="199"/>
        <v>75</v>
      </c>
      <c r="BV58" s="54">
        <f t="shared" si="64"/>
        <v>5495.9180671561517</v>
      </c>
      <c r="BW58" s="54">
        <f t="shared" si="200"/>
        <v>60</v>
      </c>
      <c r="BX58" s="55">
        <f t="shared" si="66"/>
        <v>6292.7867248838875</v>
      </c>
      <c r="BY58" s="55">
        <f t="shared" si="201"/>
        <v>60</v>
      </c>
      <c r="BZ58" s="54">
        <f t="shared" si="68"/>
        <v>8331.306497325113</v>
      </c>
      <c r="CA58" s="54">
        <f t="shared" si="202"/>
        <v>70</v>
      </c>
      <c r="CB58" s="55">
        <f t="shared" si="70"/>
        <v>8286.7102410123371</v>
      </c>
      <c r="CC58" s="55">
        <f t="shared" si="203"/>
        <v>55</v>
      </c>
      <c r="CD58" s="54">
        <f t="shared" si="72"/>
        <v>7319.700171174657</v>
      </c>
      <c r="CE58" s="54">
        <f t="shared" si="204"/>
        <v>60</v>
      </c>
      <c r="CF58" s="55">
        <f t="shared" si="74"/>
        <v>3753.279547380545</v>
      </c>
      <c r="CG58" s="55">
        <f t="shared" si="205"/>
        <v>20</v>
      </c>
      <c r="CH58" s="54">
        <f t="shared" si="76"/>
        <v>8070.0269307614581</v>
      </c>
      <c r="CI58" s="54">
        <f t="shared" si="206"/>
        <v>70</v>
      </c>
      <c r="CJ58" s="55">
        <f t="shared" si="78"/>
        <v>9230.6397504092802</v>
      </c>
      <c r="CK58" s="55">
        <f t="shared" si="207"/>
        <v>50</v>
      </c>
      <c r="CL58" s="54">
        <f t="shared" si="80"/>
        <v>7607.8363558444744</v>
      </c>
      <c r="CM58" s="54">
        <f t="shared" si="208"/>
        <v>55</v>
      </c>
      <c r="CN58" s="55">
        <f t="shared" si="82"/>
        <v>3654.4118637827428</v>
      </c>
      <c r="CO58" s="55">
        <f t="shared" si="209"/>
        <v>75</v>
      </c>
      <c r="CP58" s="54">
        <f t="shared" si="84"/>
        <v>8208.8097570206683</v>
      </c>
      <c r="CQ58" s="54">
        <f t="shared" si="210"/>
        <v>80</v>
      </c>
      <c r="CR58" s="55">
        <f t="shared" si="86"/>
        <v>7557.9690942356328</v>
      </c>
      <c r="CS58" s="55">
        <f t="shared" si="211"/>
        <v>55</v>
      </c>
      <c r="CT58" s="54">
        <f t="shared" si="88"/>
        <v>7344.3469095550727</v>
      </c>
      <c r="CU58" s="54">
        <f t="shared" si="212"/>
        <v>55</v>
      </c>
      <c r="CV58" s="55">
        <f t="shared" si="90"/>
        <v>3142.3206252461746</v>
      </c>
      <c r="CW58" s="55">
        <f t="shared" si="213"/>
        <v>25</v>
      </c>
      <c r="CX58" s="54">
        <f t="shared" si="92"/>
        <v>3276.9171492676887</v>
      </c>
      <c r="CY58" s="54">
        <f t="shared" si="214"/>
        <v>65</v>
      </c>
      <c r="CZ58" s="55">
        <f t="shared" si="94"/>
        <v>1906.7314593865642</v>
      </c>
      <c r="DA58" s="55">
        <f t="shared" si="215"/>
        <v>25</v>
      </c>
      <c r="DB58" s="54">
        <f t="shared" si="96"/>
        <v>7351.8106956855436</v>
      </c>
      <c r="DC58" s="54">
        <f t="shared" si="216"/>
        <v>55</v>
      </c>
      <c r="DD58" s="55">
        <f t="shared" si="98"/>
        <v>0</v>
      </c>
      <c r="DE58" s="55" t="e">
        <f t="shared" si="217"/>
        <v>#DIV/0!</v>
      </c>
      <c r="DF58" s="54">
        <f t="shared" si="100"/>
        <v>6709.2004769785217</v>
      </c>
      <c r="DG58" s="54">
        <f t="shared" si="218"/>
        <v>60</v>
      </c>
      <c r="DH58" s="55">
        <f t="shared" si="102"/>
        <v>6909.8432068890233</v>
      </c>
      <c r="DI58" s="55">
        <f t="shared" si="219"/>
        <v>60</v>
      </c>
      <c r="DJ58" s="54">
        <f t="shared" si="252"/>
        <v>2649.4052251257326</v>
      </c>
      <c r="DK58" s="54">
        <f t="shared" si="220"/>
        <v>35</v>
      </c>
      <c r="DL58" s="55">
        <f t="shared" si="252"/>
        <v>2725.1263610492715</v>
      </c>
      <c r="DM58" s="55">
        <f t="shared" si="221"/>
        <v>35</v>
      </c>
      <c r="DN58" s="54">
        <f t="shared" si="107"/>
        <v>5560.3587563932997</v>
      </c>
      <c r="DO58" s="54">
        <f t="shared" si="222"/>
        <v>55</v>
      </c>
      <c r="DP58" s="55">
        <f t="shared" si="109"/>
        <v>7046.6170273218358</v>
      </c>
      <c r="DQ58" s="55">
        <f t="shared" si="223"/>
        <v>65</v>
      </c>
      <c r="DR58" s="54">
        <f t="shared" si="111"/>
        <v>2971.2293834570914</v>
      </c>
      <c r="DS58" s="54">
        <f t="shared" si="224"/>
        <v>25</v>
      </c>
      <c r="DT58" s="55">
        <f t="shared" si="113"/>
        <v>3084.7181566784625</v>
      </c>
      <c r="DU58" s="55">
        <f t="shared" si="225"/>
        <v>25</v>
      </c>
      <c r="DV58" s="54">
        <f t="shared" si="115"/>
        <v>7583.2508305179645</v>
      </c>
      <c r="DW58" s="54">
        <f t="shared" si="226"/>
        <v>65</v>
      </c>
      <c r="DX58" s="55">
        <f t="shared" si="117"/>
        <v>7333.3610602873277</v>
      </c>
      <c r="DY58" s="55">
        <f t="shared" si="227"/>
        <v>55</v>
      </c>
      <c r="DZ58" s="54">
        <f t="shared" si="119"/>
        <v>5030.8581459306688</v>
      </c>
      <c r="EA58" s="54">
        <f t="shared" si="228"/>
        <v>65</v>
      </c>
      <c r="EB58" s="55">
        <f t="shared" si="121"/>
        <v>8480.157632403967</v>
      </c>
      <c r="EC58" s="55">
        <f t="shared" si="229"/>
        <v>50</v>
      </c>
      <c r="ED58" s="54">
        <f t="shared" si="123"/>
        <v>7833.1443305648354</v>
      </c>
      <c r="EE58" s="54">
        <f t="shared" si="230"/>
        <v>65</v>
      </c>
      <c r="EF58" s="55">
        <f t="shared" si="125"/>
        <v>1990.9476126555594</v>
      </c>
      <c r="EG58" s="55">
        <f t="shared" si="231"/>
        <v>45</v>
      </c>
      <c r="EH58" s="54">
        <f t="shared" si="127"/>
        <v>8603.2173993249035</v>
      </c>
      <c r="EI58" s="54">
        <f t="shared" si="232"/>
        <v>50</v>
      </c>
      <c r="EJ58" s="55">
        <f t="shared" si="253"/>
        <v>8998.707214081287</v>
      </c>
      <c r="EK58" s="55">
        <f t="shared" si="233"/>
        <v>50</v>
      </c>
      <c r="EL58" s="54">
        <f t="shared" si="253"/>
        <v>3119.0443226113553</v>
      </c>
      <c r="EM58" s="54">
        <f t="shared" si="234"/>
        <v>50</v>
      </c>
      <c r="EN58" s="55">
        <f t="shared" si="132"/>
        <v>2605.5633036073459</v>
      </c>
      <c r="EO58" s="55">
        <f t="shared" si="235"/>
        <v>25</v>
      </c>
      <c r="EP58" s="54">
        <f t="shared" si="134"/>
        <v>2890.5408495809556</v>
      </c>
      <c r="EQ58" s="54">
        <f t="shared" si="236"/>
        <v>20</v>
      </c>
      <c r="ER58" s="55">
        <f t="shared" si="136"/>
        <v>6612.4766944912344</v>
      </c>
      <c r="ES58" s="55">
        <f t="shared" si="237"/>
        <v>70</v>
      </c>
      <c r="ET58" s="54">
        <f t="shared" si="254"/>
        <v>3060.6037888590631</v>
      </c>
      <c r="EU58" s="54">
        <f t="shared" si="238"/>
        <v>15</v>
      </c>
      <c r="EV58" s="55">
        <f t="shared" si="254"/>
        <v>711.36880745117992</v>
      </c>
      <c r="EW58" s="55">
        <f t="shared" si="239"/>
        <v>115</v>
      </c>
      <c r="EX58" s="54">
        <f t="shared" si="141"/>
        <v>7484.5538155084969</v>
      </c>
      <c r="EY58" s="54">
        <f t="shared" si="240"/>
        <v>50</v>
      </c>
      <c r="EZ58" s="55">
        <f t="shared" si="143"/>
        <v>5110.0081610327043</v>
      </c>
      <c r="FA58" s="55">
        <f t="shared" si="241"/>
        <v>70</v>
      </c>
      <c r="FB58" s="54">
        <f t="shared" si="145"/>
        <v>3402.7984533586687</v>
      </c>
      <c r="FC58" s="54">
        <f t="shared" si="242"/>
        <v>15</v>
      </c>
      <c r="FD58" s="55">
        <f t="shared" si="147"/>
        <v>7775.945315490726</v>
      </c>
      <c r="FE58" s="55">
        <f t="shared" si="243"/>
        <v>60</v>
      </c>
      <c r="FF58" s="54">
        <f t="shared" si="149"/>
        <v>3578.3896686842277</v>
      </c>
      <c r="FG58" s="54">
        <f t="shared" si="244"/>
        <v>70</v>
      </c>
      <c r="FH58" s="55">
        <f t="shared" si="255"/>
        <v>8369.49435667746</v>
      </c>
      <c r="FI58" s="55">
        <f t="shared" si="245"/>
        <v>75</v>
      </c>
      <c r="FJ58" s="54">
        <f t="shared" si="255"/>
        <v>4890.2384551836867</v>
      </c>
      <c r="FK58" s="54">
        <f t="shared" si="246"/>
        <v>80</v>
      </c>
      <c r="FL58" s="55">
        <f t="shared" si="154"/>
        <v>1948.4354153056536</v>
      </c>
      <c r="FM58" s="55">
        <f t="shared" si="247"/>
        <v>30</v>
      </c>
      <c r="FN58" s="54">
        <f t="shared" si="156"/>
        <v>8741.5582808780455</v>
      </c>
      <c r="FO58" s="54">
        <f t="shared" si="248"/>
        <v>70</v>
      </c>
      <c r="FP58" s="55">
        <f t="shared" si="158"/>
        <v>7945.231033515618</v>
      </c>
      <c r="FQ58" s="55">
        <f t="shared" si="249"/>
        <v>45</v>
      </c>
      <c r="FR58" s="54">
        <f t="shared" si="160"/>
        <v>8396.4236548372464</v>
      </c>
      <c r="FS58" s="54">
        <f t="shared" si="250"/>
        <v>80</v>
      </c>
      <c r="FT58" s="55">
        <f t="shared" si="162"/>
        <v>2295.5116557495112</v>
      </c>
      <c r="FU58" s="55">
        <f t="shared" si="251"/>
        <v>30</v>
      </c>
    </row>
    <row r="59" spans="1:177" x14ac:dyDescent="0.25">
      <c r="A59" s="6" t="s">
        <v>52</v>
      </c>
      <c r="B59" s="4">
        <v>389115.09685946984</v>
      </c>
      <c r="C59" s="4">
        <v>6459829.6275843196</v>
      </c>
      <c r="D59" s="23">
        <v>-31.992176799999999</v>
      </c>
      <c r="E59" s="26">
        <v>115.826196</v>
      </c>
      <c r="F59" s="54">
        <f t="shared" si="164"/>
        <v>1814.5919784770845</v>
      </c>
      <c r="G59" s="54">
        <f t="shared" si="165"/>
        <v>75</v>
      </c>
      <c r="H59" s="55">
        <f t="shared" si="166"/>
        <v>2004.6028358865756</v>
      </c>
      <c r="I59" s="55">
        <f t="shared" si="167"/>
        <v>100</v>
      </c>
      <c r="J59" s="54">
        <f t="shared" si="0"/>
        <v>1212.4858676412641</v>
      </c>
      <c r="K59" s="54">
        <f t="shared" si="168"/>
        <v>170</v>
      </c>
      <c r="L59" s="55">
        <f t="shared" si="2"/>
        <v>1437.7282718957572</v>
      </c>
      <c r="M59" s="55">
        <f t="shared" si="169"/>
        <v>230</v>
      </c>
      <c r="N59" s="54">
        <f t="shared" si="4"/>
        <v>1075.6474810565196</v>
      </c>
      <c r="O59" s="54">
        <f t="shared" si="170"/>
        <v>245</v>
      </c>
      <c r="P59" s="55">
        <f t="shared" si="6"/>
        <v>373.07933103447891</v>
      </c>
      <c r="Q59" s="55">
        <f t="shared" si="171"/>
        <v>280</v>
      </c>
      <c r="R59" s="54">
        <f t="shared" si="8"/>
        <v>3904.6030631369931</v>
      </c>
      <c r="S59" s="54">
        <f t="shared" si="172"/>
        <v>265</v>
      </c>
      <c r="T59" s="55">
        <f t="shared" si="10"/>
        <v>4097.5343747498082</v>
      </c>
      <c r="U59" s="55">
        <f t="shared" si="173"/>
        <v>260</v>
      </c>
      <c r="V59" s="54">
        <f t="shared" si="12"/>
        <v>4780.5875579361164</v>
      </c>
      <c r="W59" s="54">
        <f t="shared" si="174"/>
        <v>235</v>
      </c>
      <c r="X59" s="55">
        <f t="shared" si="14"/>
        <v>1520.9531016822443</v>
      </c>
      <c r="Y59" s="55">
        <f t="shared" si="175"/>
        <v>185</v>
      </c>
      <c r="Z59" s="54">
        <f t="shared" si="16"/>
        <v>2325.8186705751882</v>
      </c>
      <c r="AA59" s="54">
        <f t="shared" si="176"/>
        <v>25</v>
      </c>
      <c r="AB59" s="55">
        <f t="shared" si="18"/>
        <v>3346.5374909363604</v>
      </c>
      <c r="AC59" s="55">
        <f t="shared" si="177"/>
        <v>225</v>
      </c>
      <c r="AD59" s="54">
        <f t="shared" si="20"/>
        <v>3382.1340623257724</v>
      </c>
      <c r="AE59" s="54">
        <f t="shared" si="178"/>
        <v>230</v>
      </c>
      <c r="AF59" s="55">
        <f t="shared" si="22"/>
        <v>4667.5493663772722</v>
      </c>
      <c r="AG59" s="55">
        <f t="shared" si="179"/>
        <v>270</v>
      </c>
      <c r="AH59" s="54">
        <f t="shared" si="24"/>
        <v>5852.0845117053632</v>
      </c>
      <c r="AI59" s="54">
        <f t="shared" si="180"/>
        <v>230</v>
      </c>
      <c r="AJ59" s="55">
        <f t="shared" si="26"/>
        <v>4991.8655350483868</v>
      </c>
      <c r="AK59" s="55">
        <f t="shared" si="181"/>
        <v>235</v>
      </c>
      <c r="AL59" s="54">
        <f t="shared" si="28"/>
        <v>3897.8935561530143</v>
      </c>
      <c r="AM59" s="54">
        <f t="shared" si="182"/>
        <v>270</v>
      </c>
      <c r="AN59" s="55">
        <f t="shared" si="30"/>
        <v>4163.5262448061339</v>
      </c>
      <c r="AO59" s="55">
        <f t="shared" si="183"/>
        <v>265</v>
      </c>
      <c r="AP59" s="54">
        <f t="shared" si="32"/>
        <v>3895.3186337982179</v>
      </c>
      <c r="AQ59" s="54">
        <f t="shared" si="184"/>
        <v>265</v>
      </c>
      <c r="AR59" s="55">
        <f t="shared" si="34"/>
        <v>2012.5606783335788</v>
      </c>
      <c r="AS59" s="55">
        <f t="shared" si="185"/>
        <v>95</v>
      </c>
      <c r="AT59" s="54">
        <f t="shared" si="36"/>
        <v>983.98047220515855</v>
      </c>
      <c r="AU59" s="54">
        <f t="shared" si="186"/>
        <v>50</v>
      </c>
      <c r="AV59" s="55">
        <f t="shared" si="38"/>
        <v>4070.1734525727711</v>
      </c>
      <c r="AW59" s="55">
        <f t="shared" si="187"/>
        <v>265</v>
      </c>
      <c r="AX59" s="54">
        <f t="shared" si="40"/>
        <v>1365.7049730090769</v>
      </c>
      <c r="AY59" s="54">
        <f t="shared" si="188"/>
        <v>355</v>
      </c>
      <c r="AZ59" s="55">
        <f t="shared" si="42"/>
        <v>4425.1032953833092</v>
      </c>
      <c r="BA59" s="55">
        <f t="shared" si="189"/>
        <v>270</v>
      </c>
      <c r="BB59" s="54">
        <f t="shared" si="44"/>
        <v>2102.4368459385632</v>
      </c>
      <c r="BC59" s="54">
        <f t="shared" si="190"/>
        <v>190</v>
      </c>
      <c r="BD59" s="55">
        <f t="shared" si="46"/>
        <v>1396.0289194815289</v>
      </c>
      <c r="BE59" s="55">
        <f t="shared" si="191"/>
        <v>185</v>
      </c>
      <c r="BF59" s="54">
        <f t="shared" si="48"/>
        <v>1128.48787316169</v>
      </c>
      <c r="BG59" s="54">
        <f t="shared" si="192"/>
        <v>30</v>
      </c>
      <c r="BH59" s="55">
        <f t="shared" si="50"/>
        <v>407.02582181073552</v>
      </c>
      <c r="BI59" s="55">
        <f t="shared" si="193"/>
        <v>120</v>
      </c>
      <c r="BJ59" s="54">
        <f t="shared" si="52"/>
        <v>407.33246839751041</v>
      </c>
      <c r="BK59" s="54">
        <f t="shared" si="194"/>
        <v>190</v>
      </c>
      <c r="BL59" s="55">
        <f t="shared" si="54"/>
        <v>2359.3934774401205</v>
      </c>
      <c r="BM59" s="55">
        <f t="shared" si="195"/>
        <v>235</v>
      </c>
      <c r="BN59" s="54">
        <f t="shared" si="56"/>
        <v>6176.7209107415674</v>
      </c>
      <c r="BO59" s="54">
        <f t="shared" si="196"/>
        <v>230</v>
      </c>
      <c r="BP59" s="55">
        <f t="shared" si="58"/>
        <v>1380.3831876436209</v>
      </c>
      <c r="BQ59" s="55">
        <f t="shared" si="197"/>
        <v>105</v>
      </c>
      <c r="BR59" s="54">
        <f t="shared" si="60"/>
        <v>1143.8950893424758</v>
      </c>
      <c r="BS59" s="54">
        <f t="shared" si="198"/>
        <v>95</v>
      </c>
      <c r="BT59" s="55">
        <f t="shared" si="62"/>
        <v>1731.5000145990082</v>
      </c>
      <c r="BU59" s="55">
        <f t="shared" si="199"/>
        <v>140</v>
      </c>
      <c r="BV59" s="54">
        <f t="shared" si="64"/>
        <v>1213.559121094087</v>
      </c>
      <c r="BW59" s="54">
        <f t="shared" si="200"/>
        <v>240</v>
      </c>
      <c r="BX59" s="55">
        <f t="shared" si="66"/>
        <v>430.43162913163468</v>
      </c>
      <c r="BY59" s="55">
        <f t="shared" si="201"/>
        <v>250</v>
      </c>
      <c r="BZ59" s="54">
        <f t="shared" si="68"/>
        <v>2134.3739346073035</v>
      </c>
      <c r="CA59" s="54">
        <f t="shared" si="202"/>
        <v>105</v>
      </c>
      <c r="CB59" s="55">
        <f t="shared" si="70"/>
        <v>1751.1667287364144</v>
      </c>
      <c r="CC59" s="55">
        <f t="shared" si="203"/>
        <v>30</v>
      </c>
      <c r="CD59" s="54">
        <f t="shared" si="72"/>
        <v>612.97298816328157</v>
      </c>
      <c r="CE59" s="54">
        <f t="shared" si="204"/>
        <v>55</v>
      </c>
      <c r="CF59" s="55">
        <f t="shared" si="74"/>
        <v>4312.6749406928166</v>
      </c>
      <c r="CG59" s="55">
        <f t="shared" si="205"/>
        <v>270</v>
      </c>
      <c r="CH59" s="54">
        <f t="shared" si="76"/>
        <v>1919.9517906910221</v>
      </c>
      <c r="CI59" s="54">
        <f t="shared" si="206"/>
        <v>110</v>
      </c>
      <c r="CJ59" s="55">
        <f t="shared" si="78"/>
        <v>2893.5263153924216</v>
      </c>
      <c r="CK59" s="55">
        <f t="shared" si="207"/>
        <v>25</v>
      </c>
      <c r="CL59" s="54">
        <f t="shared" si="80"/>
        <v>1042.5427475984131</v>
      </c>
      <c r="CM59" s="54">
        <f t="shared" si="208"/>
        <v>25</v>
      </c>
      <c r="CN59" s="55">
        <f t="shared" si="82"/>
        <v>3319.3718260491919</v>
      </c>
      <c r="CO59" s="55">
        <f t="shared" si="209"/>
        <v>220</v>
      </c>
      <c r="CP59" s="54">
        <f t="shared" si="84"/>
        <v>2778.7268460867704</v>
      </c>
      <c r="CQ59" s="54">
        <f t="shared" si="210"/>
        <v>125</v>
      </c>
      <c r="CR59" s="55">
        <f t="shared" si="86"/>
        <v>1125.6235264227025</v>
      </c>
      <c r="CS59" s="55">
        <f t="shared" si="211"/>
        <v>15</v>
      </c>
      <c r="CT59" s="54">
        <f t="shared" si="88"/>
        <v>967.07196623799837</v>
      </c>
      <c r="CU59" s="54">
        <f t="shared" si="212"/>
        <v>5</v>
      </c>
      <c r="CV59" s="55">
        <f t="shared" si="90"/>
        <v>4477.0291318592072</v>
      </c>
      <c r="CW59" s="55">
        <f t="shared" si="213"/>
        <v>260</v>
      </c>
      <c r="CX59" s="54">
        <f t="shared" si="92"/>
        <v>3465.5654247182488</v>
      </c>
      <c r="CY59" s="54">
        <f t="shared" si="214"/>
        <v>230</v>
      </c>
      <c r="CZ59" s="55">
        <f t="shared" si="94"/>
        <v>5234.9925071133857</v>
      </c>
      <c r="DA59" s="55">
        <f t="shared" si="215"/>
        <v>250</v>
      </c>
      <c r="DB59" s="54">
        <f t="shared" si="96"/>
        <v>839.19628982298536</v>
      </c>
      <c r="DC59" s="54">
        <f t="shared" si="216"/>
        <v>15</v>
      </c>
      <c r="DD59" s="55">
        <f t="shared" si="98"/>
        <v>6709.2004769785217</v>
      </c>
      <c r="DE59" s="55">
        <f t="shared" si="217"/>
        <v>235</v>
      </c>
      <c r="DF59" s="54">
        <f t="shared" si="100"/>
        <v>0</v>
      </c>
      <c r="DG59" s="54" t="e">
        <f t="shared" si="218"/>
        <v>#DIV/0!</v>
      </c>
      <c r="DH59" s="55">
        <f t="shared" si="102"/>
        <v>308.74487032581874</v>
      </c>
      <c r="DI59" s="55">
        <f t="shared" si="219"/>
        <v>110</v>
      </c>
      <c r="DJ59" s="54">
        <f t="shared" si="252"/>
        <v>4329.4622279742134</v>
      </c>
      <c r="DK59" s="54">
        <f t="shared" si="220"/>
        <v>250</v>
      </c>
      <c r="DL59" s="55">
        <f t="shared" si="252"/>
        <v>4408.1702916069353</v>
      </c>
      <c r="DM59" s="55">
        <f t="shared" si="221"/>
        <v>255</v>
      </c>
      <c r="DN59" s="54">
        <f t="shared" si="107"/>
        <v>1172.8323019530214</v>
      </c>
      <c r="DO59" s="54">
        <f t="shared" si="222"/>
        <v>250</v>
      </c>
      <c r="DP59" s="55">
        <f t="shared" si="109"/>
        <v>689.84288375948086</v>
      </c>
      <c r="DQ59" s="55">
        <f t="shared" si="223"/>
        <v>120</v>
      </c>
      <c r="DR59" s="54">
        <f t="shared" si="111"/>
        <v>4421.9131851788434</v>
      </c>
      <c r="DS59" s="54">
        <f t="shared" si="224"/>
        <v>260</v>
      </c>
      <c r="DT59" s="55">
        <f t="shared" si="113"/>
        <v>4404.035085030564</v>
      </c>
      <c r="DU59" s="55">
        <f t="shared" si="225"/>
        <v>260</v>
      </c>
      <c r="DV59" s="54">
        <f t="shared" si="115"/>
        <v>1753.9038619010121</v>
      </c>
      <c r="DW59" s="54">
        <f t="shared" si="226"/>
        <v>225</v>
      </c>
      <c r="DX59" s="55">
        <f t="shared" si="117"/>
        <v>863.35383790741355</v>
      </c>
      <c r="DY59" s="55">
        <f t="shared" si="227"/>
        <v>10</v>
      </c>
      <c r="DZ59" s="54">
        <f t="shared" si="119"/>
        <v>1724.1354639178087</v>
      </c>
      <c r="EA59" s="54">
        <f t="shared" si="228"/>
        <v>225</v>
      </c>
      <c r="EB59" s="55">
        <f t="shared" si="121"/>
        <v>2173.6031390245998</v>
      </c>
      <c r="EC59" s="55">
        <f t="shared" si="229"/>
        <v>20</v>
      </c>
      <c r="ED59" s="54">
        <f t="shared" si="123"/>
        <v>1306.461112521222</v>
      </c>
      <c r="EE59" s="54">
        <f t="shared" si="230"/>
        <v>90</v>
      </c>
      <c r="EF59" s="55">
        <f t="shared" si="125"/>
        <v>4797.3431484259381</v>
      </c>
      <c r="EG59" s="55">
        <f t="shared" si="231"/>
        <v>245</v>
      </c>
      <c r="EH59" s="54">
        <f t="shared" si="127"/>
        <v>2166.0375624922831</v>
      </c>
      <c r="EI59" s="54">
        <f t="shared" si="232"/>
        <v>25</v>
      </c>
      <c r="EJ59" s="55">
        <f t="shared" si="253"/>
        <v>2589.3613909368642</v>
      </c>
      <c r="EK59" s="55">
        <f t="shared" si="233"/>
        <v>25</v>
      </c>
      <c r="EL59" s="54">
        <f t="shared" si="253"/>
        <v>3662.2860128206057</v>
      </c>
      <c r="EM59" s="54">
        <f t="shared" si="234"/>
        <v>245</v>
      </c>
      <c r="EN59" s="55">
        <f t="shared" si="132"/>
        <v>4773.3951492086571</v>
      </c>
      <c r="EO59" s="55">
        <f t="shared" si="235"/>
        <v>255</v>
      </c>
      <c r="EP59" s="54">
        <f t="shared" si="134"/>
        <v>4747.3175496319454</v>
      </c>
      <c r="EQ59" s="54">
        <f t="shared" si="236"/>
        <v>260</v>
      </c>
      <c r="ER59" s="55">
        <f t="shared" si="136"/>
        <v>1289.5413926855724</v>
      </c>
      <c r="ES59" s="55">
        <f t="shared" si="237"/>
        <v>160</v>
      </c>
      <c r="ET59" s="54">
        <f t="shared" si="254"/>
        <v>4923.5730355956939</v>
      </c>
      <c r="EU59" s="54">
        <f t="shared" si="238"/>
        <v>265</v>
      </c>
      <c r="EV59" s="55">
        <f t="shared" si="254"/>
        <v>6325.5160551886329</v>
      </c>
      <c r="EW59" s="55">
        <f t="shared" si="239"/>
        <v>230</v>
      </c>
      <c r="EX59" s="54">
        <f t="shared" si="141"/>
        <v>1148.6974295891894</v>
      </c>
      <c r="EY59" s="54">
        <f t="shared" si="240"/>
        <v>5</v>
      </c>
      <c r="EZ59" s="55">
        <f t="shared" si="143"/>
        <v>2013.2380889699791</v>
      </c>
      <c r="FA59" s="55">
        <f t="shared" si="241"/>
        <v>205</v>
      </c>
      <c r="FB59" s="54">
        <f t="shared" si="145"/>
        <v>4696.6322526364002</v>
      </c>
      <c r="FC59" s="54">
        <f t="shared" si="242"/>
        <v>265</v>
      </c>
      <c r="FD59" s="55">
        <f t="shared" si="147"/>
        <v>1077.0662633246816</v>
      </c>
      <c r="FE59" s="55">
        <f t="shared" si="243"/>
        <v>50</v>
      </c>
      <c r="FF59" s="54">
        <f t="shared" si="149"/>
        <v>3344.9525446736739</v>
      </c>
      <c r="FG59" s="54">
        <f t="shared" si="244"/>
        <v>225</v>
      </c>
      <c r="FH59" s="55">
        <f t="shared" si="255"/>
        <v>2441.1826895784629</v>
      </c>
      <c r="FI59" s="55">
        <f t="shared" si="245"/>
        <v>115</v>
      </c>
      <c r="FJ59" s="54">
        <f t="shared" si="255"/>
        <v>2683.8273656737479</v>
      </c>
      <c r="FK59" s="54">
        <f t="shared" si="246"/>
        <v>200</v>
      </c>
      <c r="FL59" s="55">
        <f t="shared" si="154"/>
        <v>5103.8968265914818</v>
      </c>
      <c r="FM59" s="55">
        <f t="shared" si="247"/>
        <v>250</v>
      </c>
      <c r="FN59" s="54">
        <f t="shared" si="156"/>
        <v>2558.4902365121516</v>
      </c>
      <c r="FO59" s="54">
        <f t="shared" si="248"/>
        <v>105</v>
      </c>
      <c r="FP59" s="55">
        <f t="shared" si="158"/>
        <v>1933.8554551404402</v>
      </c>
      <c r="FQ59" s="55">
        <f t="shared" si="249"/>
        <v>0</v>
      </c>
      <c r="FR59" s="54">
        <f t="shared" si="160"/>
        <v>2949.1988457856955</v>
      </c>
      <c r="FS59" s="54">
        <f t="shared" si="250"/>
        <v>125</v>
      </c>
      <c r="FT59" s="55">
        <f t="shared" si="162"/>
        <v>4801.0468395046646</v>
      </c>
      <c r="FU59" s="55">
        <f t="shared" si="251"/>
        <v>250</v>
      </c>
    </row>
    <row r="60" spans="1:177" x14ac:dyDescent="0.25">
      <c r="A60" s="53" t="s">
        <v>53</v>
      </c>
      <c r="B60" s="4">
        <v>389408</v>
      </c>
      <c r="C60" s="4">
        <v>6459732</v>
      </c>
      <c r="D60" s="23">
        <v>-31.993086000000002</v>
      </c>
      <c r="E60" s="26">
        <v>115.829285</v>
      </c>
      <c r="F60" s="54">
        <f t="shared" si="164"/>
        <v>1562.7208715476563</v>
      </c>
      <c r="G60" s="54">
        <f t="shared" si="165"/>
        <v>70</v>
      </c>
      <c r="H60" s="55">
        <f t="shared" si="166"/>
        <v>1698.7268845026629</v>
      </c>
      <c r="I60" s="55">
        <f t="shared" si="167"/>
        <v>100</v>
      </c>
      <c r="J60" s="54">
        <f t="shared" si="0"/>
        <v>1094.120346895033</v>
      </c>
      <c r="K60" s="54">
        <f t="shared" si="168"/>
        <v>185</v>
      </c>
      <c r="L60" s="55">
        <f t="shared" si="2"/>
        <v>1617.0763206099089</v>
      </c>
      <c r="M60" s="55">
        <f t="shared" si="169"/>
        <v>240</v>
      </c>
      <c r="N60" s="54">
        <f t="shared" si="4"/>
        <v>1323.7289863790752</v>
      </c>
      <c r="O60" s="54">
        <f t="shared" si="170"/>
        <v>255</v>
      </c>
      <c r="P60" s="55">
        <f t="shared" si="6"/>
        <v>678.59193494342639</v>
      </c>
      <c r="Q60" s="55">
        <f t="shared" si="171"/>
        <v>285</v>
      </c>
      <c r="R60" s="54">
        <f t="shared" si="8"/>
        <v>4187.3220559207048</v>
      </c>
      <c r="S60" s="54">
        <f t="shared" si="172"/>
        <v>265</v>
      </c>
      <c r="T60" s="55">
        <f t="shared" si="10"/>
        <v>4375.9607607130165</v>
      </c>
      <c r="U60" s="55">
        <f t="shared" si="173"/>
        <v>265</v>
      </c>
      <c r="V60" s="54">
        <f t="shared" si="12"/>
        <v>4972.4074118090602</v>
      </c>
      <c r="W60" s="54">
        <f t="shared" si="174"/>
        <v>240</v>
      </c>
      <c r="X60" s="55">
        <f t="shared" si="14"/>
        <v>1483.3812726335734</v>
      </c>
      <c r="Y60" s="55">
        <f t="shared" si="175"/>
        <v>200</v>
      </c>
      <c r="Z60" s="54">
        <f t="shared" si="16"/>
        <v>2309.2407656320502</v>
      </c>
      <c r="AA60" s="54">
        <f t="shared" si="176"/>
        <v>20</v>
      </c>
      <c r="AB60" s="55">
        <f t="shared" si="18"/>
        <v>3504.2686285645259</v>
      </c>
      <c r="AC60" s="55">
        <f t="shared" si="177"/>
        <v>230</v>
      </c>
      <c r="AD60" s="54">
        <f t="shared" si="20"/>
        <v>3555.0815361341047</v>
      </c>
      <c r="AE60" s="54">
        <f t="shared" si="178"/>
        <v>235</v>
      </c>
      <c r="AF60" s="55">
        <f t="shared" si="22"/>
        <v>4961.3177873020913</v>
      </c>
      <c r="AG60" s="55">
        <f t="shared" si="179"/>
        <v>270</v>
      </c>
      <c r="AH60" s="54">
        <f t="shared" si="24"/>
        <v>6024.1439551950216</v>
      </c>
      <c r="AI60" s="54">
        <f t="shared" si="180"/>
        <v>235</v>
      </c>
      <c r="AJ60" s="55">
        <f t="shared" si="26"/>
        <v>5188.4157069508092</v>
      </c>
      <c r="AK60" s="55">
        <f t="shared" si="181"/>
        <v>240</v>
      </c>
      <c r="AL60" s="54">
        <f t="shared" si="28"/>
        <v>4190.4461277825949</v>
      </c>
      <c r="AM60" s="54">
        <f t="shared" si="182"/>
        <v>270</v>
      </c>
      <c r="AN60" s="55">
        <f t="shared" si="30"/>
        <v>4452.8140538989637</v>
      </c>
      <c r="AO60" s="55">
        <f t="shared" si="183"/>
        <v>270</v>
      </c>
      <c r="AP60" s="54">
        <f t="shared" si="32"/>
        <v>4184.2926522890339</v>
      </c>
      <c r="AQ60" s="54">
        <f t="shared" si="184"/>
        <v>270</v>
      </c>
      <c r="AR60" s="55">
        <f t="shared" si="34"/>
        <v>1712.278661545424</v>
      </c>
      <c r="AS60" s="55">
        <f t="shared" si="185"/>
        <v>95</v>
      </c>
      <c r="AT60" s="54">
        <f t="shared" si="36"/>
        <v>868.98619091444721</v>
      </c>
      <c r="AU60" s="54">
        <f t="shared" si="186"/>
        <v>30</v>
      </c>
      <c r="AV60" s="55">
        <f t="shared" si="38"/>
        <v>4353.8262796992349</v>
      </c>
      <c r="AW60" s="55">
        <f t="shared" si="187"/>
        <v>265</v>
      </c>
      <c r="AX60" s="54">
        <f t="shared" si="40"/>
        <v>1518.2071308856221</v>
      </c>
      <c r="AY60" s="54">
        <f t="shared" si="188"/>
        <v>345</v>
      </c>
      <c r="AZ60" s="55">
        <f t="shared" si="42"/>
        <v>4720.9059511919959</v>
      </c>
      <c r="BA60" s="55">
        <f t="shared" si="189"/>
        <v>270</v>
      </c>
      <c r="BB60" s="54">
        <f t="shared" si="44"/>
        <v>2085.2292439921325</v>
      </c>
      <c r="BC60" s="54">
        <f t="shared" si="190"/>
        <v>200</v>
      </c>
      <c r="BD60" s="55">
        <f t="shared" si="46"/>
        <v>1368.6902498374129</v>
      </c>
      <c r="BE60" s="55">
        <f t="shared" si="191"/>
        <v>200</v>
      </c>
      <c r="BF60" s="54">
        <f t="shared" si="48"/>
        <v>1110.3399331832734</v>
      </c>
      <c r="BG60" s="54">
        <f t="shared" si="192"/>
        <v>15</v>
      </c>
      <c r="BH60" s="55">
        <f t="shared" si="50"/>
        <v>117.28216765579471</v>
      </c>
      <c r="BI60" s="55">
        <f t="shared" si="193"/>
        <v>150</v>
      </c>
      <c r="BJ60" s="54">
        <f t="shared" si="52"/>
        <v>462.99751284684254</v>
      </c>
      <c r="BK60" s="54">
        <f t="shared" si="194"/>
        <v>230</v>
      </c>
      <c r="BL60" s="55">
        <f t="shared" si="54"/>
        <v>2550.0547013888754</v>
      </c>
      <c r="BM60" s="55">
        <f t="shared" si="195"/>
        <v>240</v>
      </c>
      <c r="BN60" s="54">
        <f t="shared" si="56"/>
        <v>6344.7777901548643</v>
      </c>
      <c r="BO60" s="54">
        <f t="shared" si="196"/>
        <v>230</v>
      </c>
      <c r="BP60" s="55">
        <f t="shared" si="58"/>
        <v>1072.9386117705019</v>
      </c>
      <c r="BQ60" s="55">
        <f t="shared" si="197"/>
        <v>105</v>
      </c>
      <c r="BR60" s="54">
        <f t="shared" si="60"/>
        <v>851.46931829632001</v>
      </c>
      <c r="BS60" s="54">
        <f t="shared" si="198"/>
        <v>85</v>
      </c>
      <c r="BT60" s="55">
        <f t="shared" si="62"/>
        <v>1472.6197914059978</v>
      </c>
      <c r="BU60" s="55">
        <f t="shared" si="199"/>
        <v>145</v>
      </c>
      <c r="BV60" s="54">
        <f t="shared" si="64"/>
        <v>1433.92907555692</v>
      </c>
      <c r="BW60" s="54">
        <f t="shared" si="200"/>
        <v>250</v>
      </c>
      <c r="BX60" s="55">
        <f t="shared" si="66"/>
        <v>703.4725892340731</v>
      </c>
      <c r="BY60" s="55">
        <f t="shared" si="201"/>
        <v>270</v>
      </c>
      <c r="BZ60" s="54">
        <f t="shared" si="68"/>
        <v>1826.6521288959209</v>
      </c>
      <c r="CA60" s="54">
        <f t="shared" si="202"/>
        <v>105</v>
      </c>
      <c r="CB60" s="55">
        <f t="shared" si="70"/>
        <v>1720.6453092140284</v>
      </c>
      <c r="CC60" s="55">
        <f t="shared" si="203"/>
        <v>20</v>
      </c>
      <c r="CD60" s="54">
        <f t="shared" si="72"/>
        <v>508.4643546995207</v>
      </c>
      <c r="CE60" s="54">
        <f t="shared" si="204"/>
        <v>25</v>
      </c>
      <c r="CF60" s="55">
        <f t="shared" si="74"/>
        <v>4605.1772549816196</v>
      </c>
      <c r="CG60" s="55">
        <f t="shared" si="205"/>
        <v>270</v>
      </c>
      <c r="CH60" s="54">
        <f t="shared" si="76"/>
        <v>1611.2072331345437</v>
      </c>
      <c r="CI60" s="54">
        <f t="shared" si="206"/>
        <v>110</v>
      </c>
      <c r="CJ60" s="55">
        <f t="shared" si="78"/>
        <v>2885.3708600455507</v>
      </c>
      <c r="CK60" s="55">
        <f t="shared" si="207"/>
        <v>15</v>
      </c>
      <c r="CL60" s="54">
        <f t="shared" si="80"/>
        <v>1051.1940829361627</v>
      </c>
      <c r="CM60" s="54">
        <f t="shared" si="208"/>
        <v>10</v>
      </c>
      <c r="CN60" s="55">
        <f t="shared" si="82"/>
        <v>3451.2665921234006</v>
      </c>
      <c r="CO60" s="55">
        <f t="shared" si="209"/>
        <v>225</v>
      </c>
      <c r="CP60" s="54">
        <f t="shared" si="84"/>
        <v>2484.0760873621443</v>
      </c>
      <c r="CQ60" s="54">
        <f t="shared" si="210"/>
        <v>130</v>
      </c>
      <c r="CR60" s="55">
        <f t="shared" si="86"/>
        <v>1190.7652058850788</v>
      </c>
      <c r="CS60" s="55">
        <f t="shared" si="211"/>
        <v>360</v>
      </c>
      <c r="CT60" s="54">
        <f t="shared" si="88"/>
        <v>1076.7220372499748</v>
      </c>
      <c r="CU60" s="54">
        <f t="shared" si="212"/>
        <v>350</v>
      </c>
      <c r="CV60" s="55">
        <f t="shared" si="90"/>
        <v>4753.7694707358369</v>
      </c>
      <c r="CW60" s="55">
        <f t="shared" si="213"/>
        <v>265</v>
      </c>
      <c r="CX60" s="54">
        <f t="shared" si="92"/>
        <v>3647.20310904914</v>
      </c>
      <c r="CY60" s="54">
        <f t="shared" si="214"/>
        <v>235</v>
      </c>
      <c r="CZ60" s="55">
        <f t="shared" si="94"/>
        <v>5479.1811779954469</v>
      </c>
      <c r="DA60" s="55">
        <f t="shared" si="215"/>
        <v>250</v>
      </c>
      <c r="DB60" s="54">
        <f t="shared" si="96"/>
        <v>907.94636603365075</v>
      </c>
      <c r="DC60" s="54">
        <f t="shared" si="216"/>
        <v>355</v>
      </c>
      <c r="DD60" s="55">
        <f t="shared" si="98"/>
        <v>6909.8432068890233</v>
      </c>
      <c r="DE60" s="55">
        <f t="shared" si="217"/>
        <v>240</v>
      </c>
      <c r="DF60" s="54">
        <f t="shared" si="100"/>
        <v>308.74487032581874</v>
      </c>
      <c r="DG60" s="54">
        <f t="shared" si="218"/>
        <v>290</v>
      </c>
      <c r="DH60" s="55">
        <f t="shared" si="102"/>
        <v>0</v>
      </c>
      <c r="DI60" s="55" t="e">
        <f t="shared" si="219"/>
        <v>#DIV/0!</v>
      </c>
      <c r="DJ60" s="54">
        <f t="shared" si="252"/>
        <v>4576.5212875322177</v>
      </c>
      <c r="DK60" s="54">
        <f t="shared" si="220"/>
        <v>250</v>
      </c>
      <c r="DL60" s="55">
        <f t="shared" si="252"/>
        <v>4664.3405541404454</v>
      </c>
      <c r="DM60" s="55">
        <f t="shared" si="221"/>
        <v>255</v>
      </c>
      <c r="DN60" s="54">
        <f t="shared" si="107"/>
        <v>1423.5068098809927</v>
      </c>
      <c r="DO60" s="54">
        <f t="shared" si="222"/>
        <v>255</v>
      </c>
      <c r="DP60" s="55">
        <f t="shared" si="109"/>
        <v>394.72648758349118</v>
      </c>
      <c r="DQ60" s="55">
        <f t="shared" si="223"/>
        <v>130</v>
      </c>
      <c r="DR60" s="54">
        <f t="shared" si="111"/>
        <v>4690.7818168175736</v>
      </c>
      <c r="DS60" s="54">
        <f t="shared" si="224"/>
        <v>260</v>
      </c>
      <c r="DT60" s="55">
        <f t="shared" si="113"/>
        <v>4677.1340857511259</v>
      </c>
      <c r="DU60" s="55">
        <f t="shared" si="225"/>
        <v>260</v>
      </c>
      <c r="DV60" s="54">
        <f t="shared" si="115"/>
        <v>1913.4107113569173</v>
      </c>
      <c r="DW60" s="54">
        <f t="shared" si="226"/>
        <v>235</v>
      </c>
      <c r="DX60" s="55">
        <f t="shared" si="117"/>
        <v>949.99657324255838</v>
      </c>
      <c r="DY60" s="55">
        <f t="shared" si="227"/>
        <v>355</v>
      </c>
      <c r="DZ60" s="54">
        <f t="shared" si="119"/>
        <v>1889.3301963163676</v>
      </c>
      <c r="EA60" s="54">
        <f t="shared" si="228"/>
        <v>235</v>
      </c>
      <c r="EB60" s="55">
        <f t="shared" si="121"/>
        <v>2200.6027532727371</v>
      </c>
      <c r="EC60" s="55">
        <f t="shared" si="229"/>
        <v>10</v>
      </c>
      <c r="ED60" s="54">
        <f t="shared" si="123"/>
        <v>1015.3869422413062</v>
      </c>
      <c r="EE60" s="54">
        <f t="shared" si="230"/>
        <v>85</v>
      </c>
      <c r="EF60" s="55">
        <f t="shared" si="125"/>
        <v>5020.953287083772</v>
      </c>
      <c r="EG60" s="55">
        <f t="shared" si="231"/>
        <v>245</v>
      </c>
      <c r="EH60" s="54">
        <f t="shared" si="127"/>
        <v>2154.1263125295532</v>
      </c>
      <c r="EI60" s="54">
        <f t="shared" si="232"/>
        <v>15</v>
      </c>
      <c r="EJ60" s="55">
        <f t="shared" si="253"/>
        <v>2570.6164630298313</v>
      </c>
      <c r="EK60" s="55">
        <f t="shared" si="233"/>
        <v>20</v>
      </c>
      <c r="EL60" s="54">
        <f t="shared" si="253"/>
        <v>3894.6511061353676</v>
      </c>
      <c r="EM60" s="54">
        <f t="shared" si="234"/>
        <v>250</v>
      </c>
      <c r="EN60" s="55">
        <f t="shared" si="132"/>
        <v>5035.8731639519956</v>
      </c>
      <c r="EO60" s="55">
        <f t="shared" si="235"/>
        <v>255</v>
      </c>
      <c r="EP60" s="54">
        <f t="shared" si="134"/>
        <v>5020.1186282026929</v>
      </c>
      <c r="EQ60" s="54">
        <f t="shared" si="236"/>
        <v>260</v>
      </c>
      <c r="ER60" s="55">
        <f t="shared" si="136"/>
        <v>1113.3716369975621</v>
      </c>
      <c r="ES60" s="55">
        <f t="shared" si="237"/>
        <v>170</v>
      </c>
      <c r="ET60" s="54">
        <f t="shared" si="254"/>
        <v>5203.9702500921394</v>
      </c>
      <c r="EU60" s="54">
        <f t="shared" si="238"/>
        <v>265</v>
      </c>
      <c r="EV60" s="55">
        <f t="shared" si="254"/>
        <v>6504.3592445067488</v>
      </c>
      <c r="EW60" s="55">
        <f t="shared" si="239"/>
        <v>235</v>
      </c>
      <c r="EX60" s="54">
        <f t="shared" si="141"/>
        <v>1247.6519589015618</v>
      </c>
      <c r="EY60" s="54">
        <f t="shared" si="240"/>
        <v>355</v>
      </c>
      <c r="EZ60" s="55">
        <f t="shared" si="143"/>
        <v>2077.3470565342086</v>
      </c>
      <c r="FA60" s="55">
        <f t="shared" si="241"/>
        <v>215</v>
      </c>
      <c r="FB60" s="54">
        <f t="shared" si="145"/>
        <v>4983.9119116814027</v>
      </c>
      <c r="FC60" s="54">
        <f t="shared" si="242"/>
        <v>265</v>
      </c>
      <c r="FD60" s="55">
        <f t="shared" si="147"/>
        <v>955.50390157248205</v>
      </c>
      <c r="FE60" s="55">
        <f t="shared" si="243"/>
        <v>35</v>
      </c>
      <c r="FF60" s="54">
        <f t="shared" si="149"/>
        <v>3485.5015678490922</v>
      </c>
      <c r="FG60" s="54">
        <f t="shared" si="244"/>
        <v>225</v>
      </c>
      <c r="FH60" s="55">
        <f t="shared" si="255"/>
        <v>2133.2650964699342</v>
      </c>
      <c r="FI60" s="55">
        <f t="shared" si="245"/>
        <v>115</v>
      </c>
      <c r="FJ60" s="54">
        <f t="shared" si="255"/>
        <v>2708.6887751908012</v>
      </c>
      <c r="FK60" s="54">
        <f t="shared" si="246"/>
        <v>205</v>
      </c>
      <c r="FL60" s="55">
        <f t="shared" si="154"/>
        <v>5345.2981084786497</v>
      </c>
      <c r="FM60" s="55">
        <f t="shared" si="247"/>
        <v>250</v>
      </c>
      <c r="FN60" s="54">
        <f t="shared" si="156"/>
        <v>2252.2496117375003</v>
      </c>
      <c r="FO60" s="54">
        <f t="shared" si="248"/>
        <v>100</v>
      </c>
      <c r="FP60" s="55">
        <f t="shared" si="158"/>
        <v>2044.703718856565</v>
      </c>
      <c r="FQ60" s="55">
        <f t="shared" si="249"/>
        <v>355</v>
      </c>
      <c r="FR60" s="54">
        <f t="shared" si="160"/>
        <v>2651.3166772938321</v>
      </c>
      <c r="FS60" s="54">
        <f t="shared" si="250"/>
        <v>125</v>
      </c>
      <c r="FT60" s="55">
        <f t="shared" si="162"/>
        <v>5049.3222132877381</v>
      </c>
      <c r="FU60" s="55">
        <f t="shared" si="251"/>
        <v>255</v>
      </c>
    </row>
    <row r="61" spans="1:177" x14ac:dyDescent="0.25">
      <c r="A61" s="6" t="s">
        <v>54</v>
      </c>
      <c r="B61" s="4">
        <v>385037.12648918334</v>
      </c>
      <c r="C61" s="4">
        <v>6458375.5296362704</v>
      </c>
      <c r="D61" s="23">
        <v>-32.004885799999997</v>
      </c>
      <c r="E61" s="26">
        <v>115.7828624</v>
      </c>
      <c r="F61" s="54">
        <f t="shared" si="164"/>
        <v>6137.8393132224091</v>
      </c>
      <c r="G61" s="54">
        <f t="shared" si="165"/>
        <v>75</v>
      </c>
      <c r="H61" s="55">
        <f t="shared" si="166"/>
        <v>6136.9282217529562</v>
      </c>
      <c r="I61" s="55">
        <f t="shared" si="167"/>
        <v>80</v>
      </c>
      <c r="J61" s="54">
        <f t="shared" si="0"/>
        <v>4318.17655013696</v>
      </c>
      <c r="K61" s="54">
        <f t="shared" si="168"/>
        <v>90</v>
      </c>
      <c r="L61" s="55">
        <f t="shared" si="2"/>
        <v>3035.1336645484625</v>
      </c>
      <c r="M61" s="55">
        <f t="shared" si="169"/>
        <v>80</v>
      </c>
      <c r="N61" s="54">
        <f t="shared" si="4"/>
        <v>3255.9355862878083</v>
      </c>
      <c r="O61" s="54">
        <f t="shared" si="170"/>
        <v>70</v>
      </c>
      <c r="P61" s="55">
        <f t="shared" si="6"/>
        <v>4000.1420382239266</v>
      </c>
      <c r="Q61" s="55">
        <f t="shared" si="171"/>
        <v>70</v>
      </c>
      <c r="R61" s="54">
        <f t="shared" si="8"/>
        <v>1053.8336236816619</v>
      </c>
      <c r="S61" s="54">
        <f t="shared" si="172"/>
        <v>10</v>
      </c>
      <c r="T61" s="55">
        <f t="shared" si="10"/>
        <v>877.85623157720124</v>
      </c>
      <c r="U61" s="55">
        <f t="shared" si="173"/>
        <v>0</v>
      </c>
      <c r="V61" s="54">
        <f t="shared" si="12"/>
        <v>1267.9808949284572</v>
      </c>
      <c r="W61" s="54">
        <f t="shared" si="174"/>
        <v>175</v>
      </c>
      <c r="X61" s="55">
        <f t="shared" si="14"/>
        <v>3929.3244764960932</v>
      </c>
      <c r="Y61" s="55">
        <f t="shared" si="175"/>
        <v>90</v>
      </c>
      <c r="Z61" s="54">
        <f t="shared" si="16"/>
        <v>6195.1712090736501</v>
      </c>
      <c r="AA61" s="54">
        <f t="shared" si="176"/>
        <v>55</v>
      </c>
      <c r="AB61" s="55">
        <f t="shared" si="18"/>
        <v>1833.7284834156858</v>
      </c>
      <c r="AC61" s="55">
        <f t="shared" si="177"/>
        <v>120</v>
      </c>
      <c r="AD61" s="54">
        <f t="shared" si="20"/>
        <v>1632.8008895982202</v>
      </c>
      <c r="AE61" s="54">
        <f t="shared" si="178"/>
        <v>115</v>
      </c>
      <c r="AF61" s="55">
        <f t="shared" si="22"/>
        <v>1564.594528456375</v>
      </c>
      <c r="AG61" s="55">
        <f t="shared" si="179"/>
        <v>340</v>
      </c>
      <c r="AH61" s="54">
        <f t="shared" si="24"/>
        <v>2274.1316174796625</v>
      </c>
      <c r="AI61" s="54">
        <f t="shared" si="180"/>
        <v>190</v>
      </c>
      <c r="AJ61" s="55">
        <f t="shared" si="26"/>
        <v>1295.5397173939725</v>
      </c>
      <c r="AK61" s="55">
        <f t="shared" si="181"/>
        <v>185</v>
      </c>
      <c r="AL61" s="54">
        <f t="shared" si="28"/>
        <v>1403.3989168109401</v>
      </c>
      <c r="AM61" s="54">
        <f t="shared" si="182"/>
        <v>10</v>
      </c>
      <c r="AN61" s="55">
        <f t="shared" si="30"/>
        <v>1257.2579168651093</v>
      </c>
      <c r="AO61" s="55">
        <f t="shared" si="183"/>
        <v>355</v>
      </c>
      <c r="AP61" s="54">
        <f t="shared" si="32"/>
        <v>1266.4827152739263</v>
      </c>
      <c r="AQ61" s="54">
        <f t="shared" si="184"/>
        <v>10</v>
      </c>
      <c r="AR61" s="55">
        <f t="shared" si="34"/>
        <v>6204.8801953668917</v>
      </c>
      <c r="AS61" s="55">
        <f t="shared" si="185"/>
        <v>80</v>
      </c>
      <c r="AT61" s="54">
        <f t="shared" si="36"/>
        <v>5257.6759513285524</v>
      </c>
      <c r="AU61" s="54">
        <f t="shared" si="186"/>
        <v>70</v>
      </c>
      <c r="AV61" s="55">
        <f t="shared" si="38"/>
        <v>1052.4050605297259</v>
      </c>
      <c r="AW61" s="55">
        <f t="shared" si="187"/>
        <v>0</v>
      </c>
      <c r="AX61" s="54">
        <f t="shared" si="40"/>
        <v>4843.5545595051926</v>
      </c>
      <c r="AY61" s="54">
        <f t="shared" si="188"/>
        <v>55</v>
      </c>
      <c r="AZ61" s="55">
        <f t="shared" si="42"/>
        <v>1586.6833376144621</v>
      </c>
      <c r="BA61" s="55">
        <f t="shared" si="189"/>
        <v>350</v>
      </c>
      <c r="BB61" s="54">
        <f t="shared" si="44"/>
        <v>3726.066618434978</v>
      </c>
      <c r="BC61" s="54">
        <f t="shared" si="190"/>
        <v>100</v>
      </c>
      <c r="BD61" s="55">
        <f t="shared" si="46"/>
        <v>3908.4733038939621</v>
      </c>
      <c r="BE61" s="55">
        <f t="shared" si="191"/>
        <v>90</v>
      </c>
      <c r="BF61" s="54">
        <f t="shared" si="48"/>
        <v>5237.0675152083186</v>
      </c>
      <c r="BG61" s="54">
        <f t="shared" si="192"/>
        <v>65</v>
      </c>
      <c r="BH61" s="55">
        <f t="shared" si="50"/>
        <v>4609.6731123244326</v>
      </c>
      <c r="BI61" s="55">
        <f t="shared" si="193"/>
        <v>75</v>
      </c>
      <c r="BJ61" s="54">
        <f t="shared" si="52"/>
        <v>4158.3064513573818</v>
      </c>
      <c r="BK61" s="54">
        <f t="shared" si="194"/>
        <v>75</v>
      </c>
      <c r="BL61" s="55">
        <f t="shared" si="54"/>
        <v>2177.7468384557824</v>
      </c>
      <c r="BM61" s="55">
        <f t="shared" si="195"/>
        <v>90</v>
      </c>
      <c r="BN61" s="54">
        <f t="shared" si="56"/>
        <v>2586.095238204492</v>
      </c>
      <c r="BO61" s="54">
        <f t="shared" si="196"/>
        <v>195</v>
      </c>
      <c r="BP61" s="55">
        <f t="shared" si="58"/>
        <v>5534.050573409042</v>
      </c>
      <c r="BQ61" s="55">
        <f t="shared" si="197"/>
        <v>80</v>
      </c>
      <c r="BR61" s="54">
        <f t="shared" si="60"/>
        <v>5407.002783427879</v>
      </c>
      <c r="BS61" s="54">
        <f t="shared" si="198"/>
        <v>75</v>
      </c>
      <c r="BT61" s="55">
        <f t="shared" si="62"/>
        <v>5226.3855476620465</v>
      </c>
      <c r="BU61" s="55">
        <f t="shared" si="199"/>
        <v>90</v>
      </c>
      <c r="BV61" s="54">
        <f t="shared" si="64"/>
        <v>3148.4046165990567</v>
      </c>
      <c r="BW61" s="54">
        <f t="shared" si="200"/>
        <v>75</v>
      </c>
      <c r="BX61" s="55">
        <f t="shared" si="66"/>
        <v>3899.2626343034708</v>
      </c>
      <c r="BY61" s="55">
        <f t="shared" si="201"/>
        <v>70</v>
      </c>
      <c r="BZ61" s="54">
        <f t="shared" si="68"/>
        <v>6218.3370465875105</v>
      </c>
      <c r="CA61" s="54">
        <f t="shared" si="202"/>
        <v>85</v>
      </c>
      <c r="CB61" s="55">
        <f t="shared" si="70"/>
        <v>5763.467552862704</v>
      </c>
      <c r="CC61" s="55">
        <f t="shared" si="203"/>
        <v>60</v>
      </c>
      <c r="CD61" s="54">
        <f t="shared" si="72"/>
        <v>4916.7127391518679</v>
      </c>
      <c r="CE61" s="54">
        <f t="shared" si="204"/>
        <v>70</v>
      </c>
      <c r="CF61" s="55">
        <f t="shared" si="74"/>
        <v>1407.5210176710782</v>
      </c>
      <c r="CG61" s="55">
        <f t="shared" si="205"/>
        <v>350</v>
      </c>
      <c r="CH61" s="54">
        <f t="shared" si="76"/>
        <v>5961.0217726578703</v>
      </c>
      <c r="CI61" s="54">
        <f t="shared" si="206"/>
        <v>85</v>
      </c>
      <c r="CJ61" s="55">
        <f t="shared" si="78"/>
        <v>6639.7232960326965</v>
      </c>
      <c r="CK61" s="55">
        <f t="shared" si="207"/>
        <v>55</v>
      </c>
      <c r="CL61" s="54">
        <f t="shared" si="80"/>
        <v>5119.4239662390801</v>
      </c>
      <c r="CM61" s="54">
        <f t="shared" si="208"/>
        <v>65</v>
      </c>
      <c r="CN61" s="55">
        <f t="shared" si="82"/>
        <v>2152.4956054385916</v>
      </c>
      <c r="CO61" s="55">
        <f t="shared" si="209"/>
        <v>120</v>
      </c>
      <c r="CP61" s="54">
        <f t="shared" si="84"/>
        <v>6360.1382274738007</v>
      </c>
      <c r="CQ61" s="54">
        <f t="shared" si="210"/>
        <v>95</v>
      </c>
      <c r="CR61" s="55">
        <f t="shared" si="86"/>
        <v>5038.5509432842682</v>
      </c>
      <c r="CS61" s="55">
        <f t="shared" si="211"/>
        <v>60</v>
      </c>
      <c r="CT61" s="54">
        <f t="shared" si="88"/>
        <v>4826.8319918214729</v>
      </c>
      <c r="CU61" s="54">
        <f t="shared" si="212"/>
        <v>60</v>
      </c>
      <c r="CV61" s="55">
        <f t="shared" si="90"/>
        <v>847.47626669420129</v>
      </c>
      <c r="CW61" s="55">
        <f t="shared" si="213"/>
        <v>335</v>
      </c>
      <c r="CX61" s="54">
        <f t="shared" si="92"/>
        <v>1485.1440704072356</v>
      </c>
      <c r="CY61" s="54">
        <f t="shared" si="214"/>
        <v>120</v>
      </c>
      <c r="CZ61" s="55">
        <f t="shared" si="94"/>
        <v>907.35975242089796</v>
      </c>
      <c r="DA61" s="55">
        <f t="shared" si="215"/>
        <v>245</v>
      </c>
      <c r="DB61" s="54">
        <f t="shared" si="96"/>
        <v>4863.045057871449</v>
      </c>
      <c r="DC61" s="54">
        <f t="shared" si="216"/>
        <v>65</v>
      </c>
      <c r="DD61" s="55">
        <f t="shared" si="98"/>
        <v>2649.4052251257326</v>
      </c>
      <c r="DE61" s="55">
        <f t="shared" si="217"/>
        <v>215</v>
      </c>
      <c r="DF61" s="54">
        <f t="shared" si="100"/>
        <v>4329.4622279742134</v>
      </c>
      <c r="DG61" s="54">
        <f t="shared" si="218"/>
        <v>70</v>
      </c>
      <c r="DH61" s="55">
        <f t="shared" si="102"/>
        <v>4576.5212875322177</v>
      </c>
      <c r="DI61" s="55">
        <f t="shared" si="219"/>
        <v>75</v>
      </c>
      <c r="DJ61" s="54">
        <f t="shared" si="252"/>
        <v>0</v>
      </c>
      <c r="DK61" s="54" t="e">
        <f t="shared" si="220"/>
        <v>#DIV/0!</v>
      </c>
      <c r="DL61" s="55">
        <f t="shared" si="252"/>
        <v>243.60246392725122</v>
      </c>
      <c r="DM61" s="55">
        <f t="shared" si="221"/>
        <v>325</v>
      </c>
      <c r="DN61" s="54">
        <f t="shared" si="107"/>
        <v>3157.4690765683376</v>
      </c>
      <c r="DO61" s="54">
        <f t="shared" si="222"/>
        <v>70</v>
      </c>
      <c r="DP61" s="55">
        <f t="shared" si="109"/>
        <v>4794.9233957928082</v>
      </c>
      <c r="DQ61" s="55">
        <f t="shared" si="223"/>
        <v>80</v>
      </c>
      <c r="DR61" s="54">
        <f t="shared" si="111"/>
        <v>590.79679853425012</v>
      </c>
      <c r="DS61" s="54">
        <f t="shared" si="224"/>
        <v>335</v>
      </c>
      <c r="DT61" s="55">
        <f t="shared" si="113"/>
        <v>714.29117954277876</v>
      </c>
      <c r="DU61" s="55">
        <f t="shared" si="225"/>
        <v>340</v>
      </c>
      <c r="DV61" s="54">
        <f t="shared" si="115"/>
        <v>4976.4436575810914</v>
      </c>
      <c r="DW61" s="54">
        <f t="shared" si="226"/>
        <v>85</v>
      </c>
      <c r="DX61" s="55">
        <f t="shared" si="117"/>
        <v>4835.7894957662584</v>
      </c>
      <c r="DY61" s="55">
        <f t="shared" si="227"/>
        <v>65</v>
      </c>
      <c r="DZ61" s="54">
        <f t="shared" si="119"/>
        <v>2839.1408831405693</v>
      </c>
      <c r="EA61" s="54">
        <f t="shared" si="228"/>
        <v>85</v>
      </c>
      <c r="EB61" s="55">
        <f t="shared" si="121"/>
        <v>5900.6951566508415</v>
      </c>
      <c r="EC61" s="55">
        <f t="shared" si="229"/>
        <v>55</v>
      </c>
      <c r="ED61" s="54">
        <f t="shared" si="123"/>
        <v>5568.9893666178896</v>
      </c>
      <c r="EE61" s="54">
        <f t="shared" si="230"/>
        <v>75</v>
      </c>
      <c r="EF61" s="55">
        <f t="shared" si="125"/>
        <v>714.40799622756742</v>
      </c>
      <c r="EG61" s="55">
        <f t="shared" si="231"/>
        <v>200</v>
      </c>
      <c r="EH61" s="54">
        <f t="shared" si="127"/>
        <v>6045.5754527843146</v>
      </c>
      <c r="EI61" s="54">
        <f t="shared" si="232"/>
        <v>55</v>
      </c>
      <c r="EJ61" s="55">
        <f t="shared" si="253"/>
        <v>6425.829861691981</v>
      </c>
      <c r="EK61" s="55">
        <f t="shared" si="233"/>
        <v>55</v>
      </c>
      <c r="EL61" s="54">
        <f t="shared" si="253"/>
        <v>742.50495193202471</v>
      </c>
      <c r="EM61" s="54">
        <f t="shared" si="234"/>
        <v>95</v>
      </c>
      <c r="EN61" s="55">
        <f t="shared" si="132"/>
        <v>612.66106531388584</v>
      </c>
      <c r="EO61" s="55">
        <f t="shared" si="235"/>
        <v>300</v>
      </c>
      <c r="EP61" s="54">
        <f t="shared" si="134"/>
        <v>843.86726997576943</v>
      </c>
      <c r="EQ61" s="54">
        <f t="shared" si="236"/>
        <v>315</v>
      </c>
      <c r="ER61" s="55">
        <f t="shared" si="136"/>
        <v>4572.8004245361362</v>
      </c>
      <c r="ES61" s="55">
        <f t="shared" si="237"/>
        <v>90</v>
      </c>
      <c r="ET61" s="54">
        <f t="shared" si="254"/>
        <v>1172.7247952797068</v>
      </c>
      <c r="EU61" s="54">
        <f t="shared" si="238"/>
        <v>320</v>
      </c>
      <c r="EV61" s="55">
        <f t="shared" si="254"/>
        <v>2563.1537811242683</v>
      </c>
      <c r="EW61" s="55">
        <f t="shared" si="239"/>
        <v>200</v>
      </c>
      <c r="EX61" s="54">
        <f t="shared" si="141"/>
        <v>4950.3465740844194</v>
      </c>
      <c r="EY61" s="54">
        <f t="shared" si="240"/>
        <v>60</v>
      </c>
      <c r="EZ61" s="55">
        <f t="shared" si="143"/>
        <v>3210.1584500881513</v>
      </c>
      <c r="FA61" s="55">
        <f t="shared" si="241"/>
        <v>100</v>
      </c>
      <c r="FB61" s="54">
        <f t="shared" si="145"/>
        <v>1299.3813541868735</v>
      </c>
      <c r="FC61" s="54">
        <f t="shared" si="242"/>
        <v>335</v>
      </c>
      <c r="FD61" s="55">
        <f t="shared" si="147"/>
        <v>5349.1818779845544</v>
      </c>
      <c r="FE61" s="55">
        <f t="shared" si="243"/>
        <v>65</v>
      </c>
      <c r="FF61" s="54">
        <f t="shared" si="149"/>
        <v>2042.1689171070552</v>
      </c>
      <c r="FG61" s="54">
        <f t="shared" si="244"/>
        <v>120</v>
      </c>
      <c r="FH61" s="55">
        <f t="shared" si="255"/>
        <v>6357.4502344330331</v>
      </c>
      <c r="FI61" s="55">
        <f t="shared" si="245"/>
        <v>85</v>
      </c>
      <c r="FJ61" s="54">
        <f t="shared" si="255"/>
        <v>3346.2203778001212</v>
      </c>
      <c r="FK61" s="54">
        <f t="shared" si="246"/>
        <v>110</v>
      </c>
      <c r="FL61" s="55">
        <f t="shared" si="154"/>
        <v>785.15816906957014</v>
      </c>
      <c r="FM61" s="55">
        <f t="shared" si="247"/>
        <v>240</v>
      </c>
      <c r="FN61" s="54">
        <f t="shared" si="156"/>
        <v>6651.1455042921707</v>
      </c>
      <c r="FO61" s="54">
        <f t="shared" si="248"/>
        <v>85</v>
      </c>
      <c r="FP61" s="55">
        <f t="shared" si="158"/>
        <v>5343.0288987369986</v>
      </c>
      <c r="FQ61" s="55">
        <f t="shared" si="249"/>
        <v>50</v>
      </c>
      <c r="FR61" s="54">
        <f t="shared" si="160"/>
        <v>6556.7107478755661</v>
      </c>
      <c r="FS61" s="54">
        <f t="shared" si="250"/>
        <v>95</v>
      </c>
      <c r="FT61" s="55">
        <f t="shared" si="162"/>
        <v>473.29332353985285</v>
      </c>
      <c r="FU61" s="55">
        <f t="shared" si="251"/>
        <v>255</v>
      </c>
    </row>
    <row r="62" spans="1:177" x14ac:dyDescent="0.25">
      <c r="A62" s="53" t="s">
        <v>94</v>
      </c>
      <c r="B62" s="4">
        <v>384890.67</v>
      </c>
      <c r="C62" s="4">
        <v>6458570.1900000004</v>
      </c>
      <c r="D62" s="23">
        <v>-32.003115000000001</v>
      </c>
      <c r="E62" s="26">
        <v>115.781335</v>
      </c>
      <c r="F62" s="54">
        <f t="shared" si="164"/>
        <v>6221.4122383738832</v>
      </c>
      <c r="G62" s="54">
        <f t="shared" si="165"/>
        <v>75</v>
      </c>
      <c r="H62" s="55">
        <f t="shared" si="166"/>
        <v>6251.2129939727447</v>
      </c>
      <c r="I62" s="55">
        <f t="shared" si="167"/>
        <v>85</v>
      </c>
      <c r="J62" s="54">
        <f t="shared" si="0"/>
        <v>4457.0930086156031</v>
      </c>
      <c r="K62" s="54">
        <f t="shared" si="168"/>
        <v>90</v>
      </c>
      <c r="L62" s="55">
        <f t="shared" si="2"/>
        <v>3154.0703025774628</v>
      </c>
      <c r="M62" s="55">
        <f t="shared" si="169"/>
        <v>85</v>
      </c>
      <c r="N62" s="54">
        <f t="shared" si="4"/>
        <v>3340.6853636201854</v>
      </c>
      <c r="O62" s="54">
        <f t="shared" si="170"/>
        <v>75</v>
      </c>
      <c r="P62" s="55">
        <f t="shared" si="6"/>
        <v>4069.6667954388536</v>
      </c>
      <c r="Q62" s="55">
        <f t="shared" si="171"/>
        <v>70</v>
      </c>
      <c r="R62" s="54">
        <f t="shared" si="8"/>
        <v>907.82778377802583</v>
      </c>
      <c r="S62" s="54">
        <f t="shared" si="172"/>
        <v>20</v>
      </c>
      <c r="T62" s="55">
        <f t="shared" si="10"/>
        <v>703.21658548365838</v>
      </c>
      <c r="U62" s="55">
        <f t="shared" si="173"/>
        <v>15</v>
      </c>
      <c r="V62" s="54">
        <f t="shared" si="12"/>
        <v>1483.0308278721027</v>
      </c>
      <c r="W62" s="54">
        <f t="shared" si="174"/>
        <v>170</v>
      </c>
      <c r="X62" s="55">
        <f t="shared" si="14"/>
        <v>4083.2495839711223</v>
      </c>
      <c r="Y62" s="55">
        <f t="shared" si="175"/>
        <v>95</v>
      </c>
      <c r="Z62" s="54">
        <f t="shared" si="16"/>
        <v>6208.1158167422636</v>
      </c>
      <c r="AA62" s="54">
        <f t="shared" si="176"/>
        <v>60</v>
      </c>
      <c r="AB62" s="55">
        <f t="shared" si="18"/>
        <v>2055.3571547137376</v>
      </c>
      <c r="AC62" s="55">
        <f t="shared" si="177"/>
        <v>120</v>
      </c>
      <c r="AD62" s="54">
        <f t="shared" si="20"/>
        <v>1852.2621825913334</v>
      </c>
      <c r="AE62" s="54">
        <f t="shared" si="178"/>
        <v>120</v>
      </c>
      <c r="AF62" s="55">
        <f t="shared" si="22"/>
        <v>1330.5549573012988</v>
      </c>
      <c r="AG62" s="55">
        <f t="shared" si="179"/>
        <v>340</v>
      </c>
      <c r="AH62" s="54">
        <f t="shared" si="24"/>
        <v>2440.9551800341919</v>
      </c>
      <c r="AI62" s="54">
        <f t="shared" si="180"/>
        <v>190</v>
      </c>
      <c r="AJ62" s="55">
        <f t="shared" si="26"/>
        <v>1488.0949735067702</v>
      </c>
      <c r="AK62" s="55">
        <f t="shared" si="181"/>
        <v>180</v>
      </c>
      <c r="AL62" s="54">
        <f t="shared" si="28"/>
        <v>1240.9404231307767</v>
      </c>
      <c r="AM62" s="54">
        <f t="shared" si="182"/>
        <v>15</v>
      </c>
      <c r="AN62" s="55">
        <f t="shared" si="30"/>
        <v>1062.0328913927285</v>
      </c>
      <c r="AO62" s="55">
        <f t="shared" si="183"/>
        <v>5</v>
      </c>
      <c r="AP62" s="54">
        <f t="shared" si="32"/>
        <v>1109.3865624745704</v>
      </c>
      <c r="AQ62" s="54">
        <f t="shared" si="184"/>
        <v>20</v>
      </c>
      <c r="AR62" s="55">
        <f t="shared" si="34"/>
        <v>6313.2460759028527</v>
      </c>
      <c r="AS62" s="55">
        <f t="shared" si="185"/>
        <v>80</v>
      </c>
      <c r="AT62" s="54">
        <f t="shared" si="36"/>
        <v>5319.4497295301699</v>
      </c>
      <c r="AU62" s="54">
        <f t="shared" si="186"/>
        <v>70</v>
      </c>
      <c r="AV62" s="55">
        <f t="shared" si="38"/>
        <v>874.88980448958239</v>
      </c>
      <c r="AW62" s="55">
        <f t="shared" si="187"/>
        <v>10</v>
      </c>
      <c r="AX62" s="54">
        <f t="shared" si="40"/>
        <v>4855.8303341864184</v>
      </c>
      <c r="AY62" s="54">
        <f t="shared" si="188"/>
        <v>60</v>
      </c>
      <c r="AZ62" s="55">
        <f t="shared" si="42"/>
        <v>1368.4551965624903</v>
      </c>
      <c r="BA62" s="55">
        <f t="shared" si="189"/>
        <v>350</v>
      </c>
      <c r="BB62" s="54">
        <f t="shared" si="44"/>
        <v>3906.0118004175029</v>
      </c>
      <c r="BC62" s="54">
        <f t="shared" si="190"/>
        <v>105</v>
      </c>
      <c r="BD62" s="55">
        <f t="shared" si="46"/>
        <v>4056.2933406005336</v>
      </c>
      <c r="BE62" s="55">
        <f t="shared" si="191"/>
        <v>95</v>
      </c>
      <c r="BF62" s="54">
        <f t="shared" si="48"/>
        <v>5281.7238738420883</v>
      </c>
      <c r="BG62" s="54">
        <f t="shared" si="192"/>
        <v>65</v>
      </c>
      <c r="BH62" s="55">
        <f t="shared" si="50"/>
        <v>4702.9366626802566</v>
      </c>
      <c r="BI62" s="55">
        <f t="shared" si="193"/>
        <v>80</v>
      </c>
      <c r="BJ62" s="54">
        <f t="shared" si="52"/>
        <v>4256.8085610701182</v>
      </c>
      <c r="BK62" s="54">
        <f t="shared" si="194"/>
        <v>80</v>
      </c>
      <c r="BL62" s="55">
        <f t="shared" si="54"/>
        <v>2327.5687248377676</v>
      </c>
      <c r="BM62" s="55">
        <f t="shared" si="195"/>
        <v>95</v>
      </c>
      <c r="BN62" s="54">
        <f t="shared" si="56"/>
        <v>2742.9724192627837</v>
      </c>
      <c r="BO62" s="54">
        <f t="shared" si="196"/>
        <v>190</v>
      </c>
      <c r="BP62" s="55">
        <f t="shared" si="58"/>
        <v>5642.1869448047782</v>
      </c>
      <c r="BQ62" s="55">
        <f t="shared" si="197"/>
        <v>80</v>
      </c>
      <c r="BR62" s="54">
        <f t="shared" si="60"/>
        <v>5502.4280826739732</v>
      </c>
      <c r="BS62" s="54">
        <f t="shared" si="198"/>
        <v>80</v>
      </c>
      <c r="BT62" s="55">
        <f t="shared" si="62"/>
        <v>5370.6458019419488</v>
      </c>
      <c r="BU62" s="55">
        <f t="shared" si="199"/>
        <v>90</v>
      </c>
      <c r="BV62" s="54">
        <f t="shared" si="64"/>
        <v>3246.2309465017765</v>
      </c>
      <c r="BW62" s="54">
        <f t="shared" si="200"/>
        <v>80</v>
      </c>
      <c r="BX62" s="55">
        <f t="shared" si="66"/>
        <v>3977.8500873421449</v>
      </c>
      <c r="BY62" s="55">
        <f t="shared" si="201"/>
        <v>75</v>
      </c>
      <c r="BZ62" s="54">
        <f t="shared" si="68"/>
        <v>6337.5413501609282</v>
      </c>
      <c r="CA62" s="54">
        <f t="shared" si="202"/>
        <v>85</v>
      </c>
      <c r="CB62" s="55">
        <f t="shared" si="70"/>
        <v>5793.0886046696805</v>
      </c>
      <c r="CC62" s="55">
        <f t="shared" si="203"/>
        <v>60</v>
      </c>
      <c r="CD62" s="54">
        <f t="shared" si="72"/>
        <v>4985.923610024407</v>
      </c>
      <c r="CE62" s="54">
        <f t="shared" si="204"/>
        <v>70</v>
      </c>
      <c r="CF62" s="55">
        <f t="shared" si="74"/>
        <v>1196.4614516140123</v>
      </c>
      <c r="CG62" s="55">
        <f t="shared" si="205"/>
        <v>355</v>
      </c>
      <c r="CH62" s="54">
        <f t="shared" si="76"/>
        <v>6081.9972498728921</v>
      </c>
      <c r="CI62" s="54">
        <f t="shared" si="206"/>
        <v>85</v>
      </c>
      <c r="CJ62" s="55">
        <f t="shared" si="78"/>
        <v>6638.3731218572639</v>
      </c>
      <c r="CK62" s="55">
        <f t="shared" si="207"/>
        <v>55</v>
      </c>
      <c r="CL62" s="54">
        <f t="shared" si="80"/>
        <v>5163.3273753460908</v>
      </c>
      <c r="CM62" s="54">
        <f t="shared" si="208"/>
        <v>65</v>
      </c>
      <c r="CN62" s="55">
        <f t="shared" si="82"/>
        <v>2376.7798616645073</v>
      </c>
      <c r="CO62" s="55">
        <f t="shared" si="209"/>
        <v>125</v>
      </c>
      <c r="CP62" s="54">
        <f t="shared" si="84"/>
        <v>6513.4554449152074</v>
      </c>
      <c r="CQ62" s="54">
        <f t="shared" si="210"/>
        <v>95</v>
      </c>
      <c r="CR62" s="55">
        <f t="shared" si="86"/>
        <v>5072.2916114347745</v>
      </c>
      <c r="CS62" s="55">
        <f t="shared" si="211"/>
        <v>65</v>
      </c>
      <c r="CT62" s="54">
        <f t="shared" si="88"/>
        <v>4862.2101504721304</v>
      </c>
      <c r="CU62" s="54">
        <f t="shared" si="212"/>
        <v>65</v>
      </c>
      <c r="CV62" s="55">
        <f t="shared" si="90"/>
        <v>612.29505248630608</v>
      </c>
      <c r="CW62" s="55">
        <f t="shared" si="213"/>
        <v>340</v>
      </c>
      <c r="CX62" s="54">
        <f t="shared" si="92"/>
        <v>1706.2704724991206</v>
      </c>
      <c r="CY62" s="54">
        <f t="shared" si="214"/>
        <v>120</v>
      </c>
      <c r="CZ62" s="55">
        <f t="shared" si="94"/>
        <v>883.58491872018612</v>
      </c>
      <c r="DA62" s="55">
        <f t="shared" si="215"/>
        <v>230</v>
      </c>
      <c r="DB62" s="54">
        <f t="shared" si="96"/>
        <v>4908.0413697610493</v>
      </c>
      <c r="DC62" s="54">
        <f t="shared" si="216"/>
        <v>65</v>
      </c>
      <c r="DD62" s="55">
        <f t="shared" si="98"/>
        <v>2725.1263610492715</v>
      </c>
      <c r="DE62" s="55">
        <f t="shared" si="217"/>
        <v>210</v>
      </c>
      <c r="DF62" s="54">
        <f t="shared" si="100"/>
        <v>4408.1702916069353</v>
      </c>
      <c r="DG62" s="54">
        <f t="shared" si="218"/>
        <v>75</v>
      </c>
      <c r="DH62" s="55">
        <f t="shared" si="102"/>
        <v>4664.3405541404454</v>
      </c>
      <c r="DI62" s="55">
        <f t="shared" si="219"/>
        <v>75</v>
      </c>
      <c r="DJ62" s="54">
        <f t="shared" si="252"/>
        <v>243.60246392725122</v>
      </c>
      <c r="DK62" s="54">
        <f t="shared" si="220"/>
        <v>145</v>
      </c>
      <c r="DL62" s="55">
        <f t="shared" si="252"/>
        <v>0</v>
      </c>
      <c r="DM62" s="55" t="e">
        <f t="shared" si="221"/>
        <v>#DIV/0!</v>
      </c>
      <c r="DN62" s="54">
        <f t="shared" si="107"/>
        <v>3241.1131299458489</v>
      </c>
      <c r="DO62" s="54">
        <f t="shared" si="222"/>
        <v>75</v>
      </c>
      <c r="DP62" s="55">
        <f t="shared" si="109"/>
        <v>4898.0643753425111</v>
      </c>
      <c r="DQ62" s="55">
        <f t="shared" si="223"/>
        <v>80</v>
      </c>
      <c r="DR62" s="54">
        <f t="shared" si="111"/>
        <v>356.39197275060155</v>
      </c>
      <c r="DS62" s="54">
        <f t="shared" si="224"/>
        <v>345</v>
      </c>
      <c r="DT62" s="55">
        <f t="shared" si="113"/>
        <v>484.84084010106369</v>
      </c>
      <c r="DU62" s="55">
        <f t="shared" si="225"/>
        <v>350</v>
      </c>
      <c r="DV62" s="54">
        <f t="shared" si="115"/>
        <v>4970.0943088765407</v>
      </c>
      <c r="DW62" s="54">
        <f t="shared" si="226"/>
        <v>90</v>
      </c>
      <c r="DX62" s="55">
        <f t="shared" si="117"/>
        <v>4878.0279321990902</v>
      </c>
      <c r="DY62" s="55">
        <f t="shared" si="227"/>
        <v>65</v>
      </c>
      <c r="DZ62" s="54">
        <f t="shared" si="119"/>
        <v>2973.8097275953364</v>
      </c>
      <c r="EA62" s="54">
        <f t="shared" si="228"/>
        <v>90</v>
      </c>
      <c r="EB62" s="55">
        <f t="shared" si="121"/>
        <v>5906.753217129949</v>
      </c>
      <c r="EC62" s="55">
        <f t="shared" si="229"/>
        <v>55</v>
      </c>
      <c r="ED62" s="54">
        <f t="shared" si="123"/>
        <v>5665.330452187126</v>
      </c>
      <c r="EE62" s="54">
        <f t="shared" si="230"/>
        <v>80</v>
      </c>
      <c r="EF62" s="55">
        <f t="shared" si="125"/>
        <v>877.80467032988633</v>
      </c>
      <c r="EG62" s="55">
        <f t="shared" si="231"/>
        <v>185</v>
      </c>
      <c r="EH62" s="54">
        <f t="shared" si="127"/>
        <v>6061.0436749748096</v>
      </c>
      <c r="EI62" s="54">
        <f t="shared" si="232"/>
        <v>60</v>
      </c>
      <c r="EJ62" s="55">
        <f t="shared" si="253"/>
        <v>6433.6906410704287</v>
      </c>
      <c r="EK62" s="55">
        <f t="shared" si="233"/>
        <v>55</v>
      </c>
      <c r="EL62" s="54">
        <f t="shared" si="253"/>
        <v>921.16396081331516</v>
      </c>
      <c r="EM62" s="54">
        <f t="shared" si="234"/>
        <v>105</v>
      </c>
      <c r="EN62" s="55">
        <f t="shared" si="132"/>
        <v>408.99878667486706</v>
      </c>
      <c r="EO62" s="55">
        <f t="shared" si="235"/>
        <v>280</v>
      </c>
      <c r="EP62" s="54">
        <f t="shared" si="134"/>
        <v>603.26900363062146</v>
      </c>
      <c r="EQ62" s="54">
        <f t="shared" si="236"/>
        <v>315</v>
      </c>
      <c r="ER62" s="55">
        <f t="shared" si="136"/>
        <v>4712.3028308484409</v>
      </c>
      <c r="ES62" s="55">
        <f t="shared" si="237"/>
        <v>90</v>
      </c>
      <c r="ET62" s="54">
        <f t="shared" si="254"/>
        <v>931.16871739637759</v>
      </c>
      <c r="EU62" s="54">
        <f t="shared" si="238"/>
        <v>315</v>
      </c>
      <c r="EV62" s="55">
        <f t="shared" si="254"/>
        <v>2697.3936364205902</v>
      </c>
      <c r="EW62" s="55">
        <f t="shared" si="239"/>
        <v>195</v>
      </c>
      <c r="EX62" s="54">
        <f t="shared" si="141"/>
        <v>4978.9669771879826</v>
      </c>
      <c r="EY62" s="54">
        <f t="shared" si="240"/>
        <v>60</v>
      </c>
      <c r="EZ62" s="55">
        <f t="shared" si="143"/>
        <v>3381.7907600776221</v>
      </c>
      <c r="FA62" s="55">
        <f t="shared" si="241"/>
        <v>100</v>
      </c>
      <c r="FB62" s="54">
        <f t="shared" si="145"/>
        <v>1059.48312114903</v>
      </c>
      <c r="FC62" s="54">
        <f t="shared" si="242"/>
        <v>335</v>
      </c>
      <c r="FD62" s="55">
        <f t="shared" si="147"/>
        <v>5410.0194148897117</v>
      </c>
      <c r="FE62" s="55">
        <f t="shared" si="243"/>
        <v>70</v>
      </c>
      <c r="FF62" s="54">
        <f t="shared" si="149"/>
        <v>2266.5539149247879</v>
      </c>
      <c r="FG62" s="54">
        <f t="shared" si="244"/>
        <v>125</v>
      </c>
      <c r="FH62" s="55">
        <f t="shared" si="255"/>
        <v>6490.5847525921035</v>
      </c>
      <c r="FI62" s="55">
        <f t="shared" si="245"/>
        <v>90</v>
      </c>
      <c r="FJ62" s="54">
        <f t="shared" si="255"/>
        <v>3549.9617884000859</v>
      </c>
      <c r="FK62" s="54">
        <f t="shared" si="246"/>
        <v>115</v>
      </c>
      <c r="FL62" s="55">
        <f t="shared" si="154"/>
        <v>793.09015947917214</v>
      </c>
      <c r="FM62" s="55">
        <f t="shared" si="247"/>
        <v>220</v>
      </c>
      <c r="FN62" s="54">
        <f t="shared" si="156"/>
        <v>6771.9742353564661</v>
      </c>
      <c r="FO62" s="54">
        <f t="shared" si="248"/>
        <v>85</v>
      </c>
      <c r="FP62" s="55">
        <f t="shared" si="158"/>
        <v>5338.4420249356717</v>
      </c>
      <c r="FQ62" s="55">
        <f t="shared" si="249"/>
        <v>55</v>
      </c>
      <c r="FR62" s="54">
        <f t="shared" si="160"/>
        <v>6710.2069401470926</v>
      </c>
      <c r="FS62" s="54">
        <f t="shared" si="250"/>
        <v>95</v>
      </c>
      <c r="FT62" s="55">
        <f t="shared" si="162"/>
        <v>441.87207402198271</v>
      </c>
      <c r="FU62" s="55">
        <f t="shared" si="251"/>
        <v>225</v>
      </c>
    </row>
    <row r="63" spans="1:177" x14ac:dyDescent="0.25">
      <c r="A63" s="6" t="s">
        <v>55</v>
      </c>
      <c r="B63" s="4">
        <v>388023.69167314458</v>
      </c>
      <c r="C63" s="4">
        <v>6459400.2439239798</v>
      </c>
      <c r="D63" s="23">
        <v>-31.995942400000001</v>
      </c>
      <c r="E63" s="26">
        <v>115.8145949</v>
      </c>
      <c r="F63" s="54">
        <f t="shared" si="164"/>
        <v>2981.3221387808544</v>
      </c>
      <c r="G63" s="54">
        <f t="shared" si="165"/>
        <v>75</v>
      </c>
      <c r="H63" s="55">
        <f t="shared" si="166"/>
        <v>3057.7894916385749</v>
      </c>
      <c r="I63" s="55">
        <f t="shared" si="167"/>
        <v>90</v>
      </c>
      <c r="J63" s="54">
        <f t="shared" si="0"/>
        <v>1526.5521652204181</v>
      </c>
      <c r="K63" s="54">
        <f t="shared" si="168"/>
        <v>120</v>
      </c>
      <c r="L63" s="55">
        <f t="shared" si="2"/>
        <v>512.33787134224974</v>
      </c>
      <c r="M63" s="55">
        <f t="shared" si="169"/>
        <v>180</v>
      </c>
      <c r="N63" s="54">
        <f t="shared" si="4"/>
        <v>100.31875767905002</v>
      </c>
      <c r="O63" s="54">
        <f t="shared" si="170"/>
        <v>85</v>
      </c>
      <c r="P63" s="55">
        <f t="shared" si="6"/>
        <v>864.34629186766063</v>
      </c>
      <c r="Q63" s="55">
        <f t="shared" si="171"/>
        <v>55</v>
      </c>
      <c r="R63" s="54">
        <f t="shared" si="8"/>
        <v>2790.712401472043</v>
      </c>
      <c r="S63" s="54">
        <f t="shared" si="172"/>
        <v>270</v>
      </c>
      <c r="T63" s="55">
        <f t="shared" si="10"/>
        <v>2969.0186369433632</v>
      </c>
      <c r="U63" s="55">
        <f t="shared" si="173"/>
        <v>265</v>
      </c>
      <c r="V63" s="54">
        <f t="shared" si="12"/>
        <v>3648.0709279668545</v>
      </c>
      <c r="W63" s="54">
        <f t="shared" si="174"/>
        <v>230</v>
      </c>
      <c r="X63" s="55">
        <f t="shared" si="14"/>
        <v>1436.4991714401358</v>
      </c>
      <c r="Y63" s="55">
        <f t="shared" si="175"/>
        <v>140</v>
      </c>
      <c r="Z63" s="54">
        <f t="shared" si="16"/>
        <v>3280.4826207004048</v>
      </c>
      <c r="AA63" s="54">
        <f t="shared" si="176"/>
        <v>40</v>
      </c>
      <c r="AB63" s="55">
        <f t="shared" si="18"/>
        <v>2297.1661135437789</v>
      </c>
      <c r="AC63" s="55">
        <f t="shared" si="177"/>
        <v>215</v>
      </c>
      <c r="AD63" s="54">
        <f t="shared" si="20"/>
        <v>2297.022918029556</v>
      </c>
      <c r="AE63" s="54">
        <f t="shared" si="178"/>
        <v>220</v>
      </c>
      <c r="AF63" s="55">
        <f t="shared" si="22"/>
        <v>3601.2537590491434</v>
      </c>
      <c r="AG63" s="55">
        <f t="shared" si="179"/>
        <v>275</v>
      </c>
      <c r="AH63" s="54">
        <f t="shared" si="24"/>
        <v>4746.4121995708529</v>
      </c>
      <c r="AI63" s="54">
        <f t="shared" si="180"/>
        <v>225</v>
      </c>
      <c r="AJ63" s="55">
        <f t="shared" si="26"/>
        <v>3851.8617489571839</v>
      </c>
      <c r="AK63" s="55">
        <f t="shared" si="181"/>
        <v>230</v>
      </c>
      <c r="AL63" s="54">
        <f t="shared" si="28"/>
        <v>2829.8903623215151</v>
      </c>
      <c r="AM63" s="54">
        <f t="shared" si="182"/>
        <v>280</v>
      </c>
      <c r="AN63" s="55">
        <f t="shared" si="30"/>
        <v>3075.948656542696</v>
      </c>
      <c r="AO63" s="55">
        <f t="shared" si="183"/>
        <v>275</v>
      </c>
      <c r="AP63" s="54">
        <f t="shared" si="32"/>
        <v>2807.9437158698415</v>
      </c>
      <c r="AQ63" s="54">
        <f t="shared" si="184"/>
        <v>275</v>
      </c>
      <c r="AR63" s="55">
        <f t="shared" si="34"/>
        <v>3100.3725089625459</v>
      </c>
      <c r="AS63" s="55">
        <f t="shared" si="185"/>
        <v>85</v>
      </c>
      <c r="AT63" s="54">
        <f t="shared" si="36"/>
        <v>2125.6223927150768</v>
      </c>
      <c r="AU63" s="54">
        <f t="shared" si="186"/>
        <v>60</v>
      </c>
      <c r="AV63" s="55">
        <f t="shared" si="38"/>
        <v>2958.9878531745503</v>
      </c>
      <c r="AW63" s="55">
        <f t="shared" si="187"/>
        <v>270</v>
      </c>
      <c r="AX63" s="54">
        <f t="shared" si="40"/>
        <v>2028.0340903220247</v>
      </c>
      <c r="AY63" s="54">
        <f t="shared" si="188"/>
        <v>30</v>
      </c>
      <c r="AZ63" s="55">
        <f t="shared" si="42"/>
        <v>3373.5966290318847</v>
      </c>
      <c r="BA63" s="55">
        <f t="shared" si="189"/>
        <v>280</v>
      </c>
      <c r="BB63" s="54">
        <f t="shared" si="44"/>
        <v>1773.6682814261374</v>
      </c>
      <c r="BC63" s="54">
        <f t="shared" si="190"/>
        <v>160</v>
      </c>
      <c r="BD63" s="55">
        <f t="shared" si="46"/>
        <v>1327.859734791833</v>
      </c>
      <c r="BE63" s="55">
        <f t="shared" si="191"/>
        <v>135</v>
      </c>
      <c r="BF63" s="54">
        <f t="shared" si="48"/>
        <v>2170.442418761023</v>
      </c>
      <c r="BG63" s="54">
        <f t="shared" si="192"/>
        <v>50</v>
      </c>
      <c r="BH63" s="55">
        <f t="shared" si="50"/>
        <v>1466.7927161924301</v>
      </c>
      <c r="BI63" s="55">
        <f t="shared" si="193"/>
        <v>80</v>
      </c>
      <c r="BJ63" s="54">
        <f t="shared" si="52"/>
        <v>1037.1982855782098</v>
      </c>
      <c r="BK63" s="54">
        <f t="shared" si="194"/>
        <v>90</v>
      </c>
      <c r="BL63" s="55">
        <f t="shared" si="54"/>
        <v>1262.0170601445379</v>
      </c>
      <c r="BM63" s="55">
        <f t="shared" si="195"/>
        <v>220</v>
      </c>
      <c r="BN63" s="54">
        <f t="shared" si="56"/>
        <v>5076.6202105697121</v>
      </c>
      <c r="BO63" s="54">
        <f t="shared" si="196"/>
        <v>225</v>
      </c>
      <c r="BP63" s="55">
        <f t="shared" si="58"/>
        <v>2434.0168195179367</v>
      </c>
      <c r="BQ63" s="55">
        <f t="shared" si="197"/>
        <v>90</v>
      </c>
      <c r="BR63" s="54">
        <f t="shared" si="60"/>
        <v>2266.6873187614101</v>
      </c>
      <c r="BS63" s="54">
        <f t="shared" si="198"/>
        <v>80</v>
      </c>
      <c r="BT63" s="55">
        <f t="shared" si="62"/>
        <v>2400.1450499261209</v>
      </c>
      <c r="BU63" s="55">
        <f t="shared" si="199"/>
        <v>115</v>
      </c>
      <c r="BV63" s="54">
        <f t="shared" si="64"/>
        <v>200.64464458905545</v>
      </c>
      <c r="BW63" s="54">
        <f t="shared" si="200"/>
        <v>165</v>
      </c>
      <c r="BX63" s="55">
        <f t="shared" si="66"/>
        <v>743.76843886883842</v>
      </c>
      <c r="BY63" s="55">
        <f t="shared" si="201"/>
        <v>65</v>
      </c>
      <c r="BZ63" s="54">
        <f t="shared" si="68"/>
        <v>3162.6248261702872</v>
      </c>
      <c r="CA63" s="54">
        <f t="shared" si="202"/>
        <v>95</v>
      </c>
      <c r="CB63" s="55">
        <f t="shared" si="70"/>
        <v>2760.0640797528645</v>
      </c>
      <c r="CC63" s="55">
        <f t="shared" si="203"/>
        <v>45</v>
      </c>
      <c r="CD63" s="54">
        <f t="shared" si="72"/>
        <v>1770.2739844601572</v>
      </c>
      <c r="CE63" s="54">
        <f t="shared" si="204"/>
        <v>65</v>
      </c>
      <c r="CF63" s="55">
        <f t="shared" si="74"/>
        <v>3241.1741516018324</v>
      </c>
      <c r="CG63" s="55">
        <f t="shared" si="205"/>
        <v>275</v>
      </c>
      <c r="CH63" s="54">
        <f t="shared" si="76"/>
        <v>2918.9055658011457</v>
      </c>
      <c r="CI63" s="54">
        <f t="shared" si="206"/>
        <v>95</v>
      </c>
      <c r="CJ63" s="55">
        <f t="shared" si="78"/>
        <v>3808.3847554272561</v>
      </c>
      <c r="CK63" s="55">
        <f t="shared" si="207"/>
        <v>35</v>
      </c>
      <c r="CL63" s="54">
        <f t="shared" si="80"/>
        <v>2060.347452231616</v>
      </c>
      <c r="CM63" s="54">
        <f t="shared" si="208"/>
        <v>50</v>
      </c>
      <c r="CN63" s="55">
        <f t="shared" si="82"/>
        <v>2338.3435718056926</v>
      </c>
      <c r="CO63" s="55">
        <f t="shared" si="209"/>
        <v>210</v>
      </c>
      <c r="CP63" s="54">
        <f t="shared" si="84"/>
        <v>3565.4267613549582</v>
      </c>
      <c r="CQ63" s="54">
        <f t="shared" si="210"/>
        <v>110</v>
      </c>
      <c r="CR63" s="55">
        <f t="shared" si="86"/>
        <v>2041.861774032144</v>
      </c>
      <c r="CS63" s="55">
        <f t="shared" si="211"/>
        <v>40</v>
      </c>
      <c r="CT63" s="54">
        <f t="shared" si="88"/>
        <v>1832.1165293203323</v>
      </c>
      <c r="CU63" s="54">
        <f t="shared" si="212"/>
        <v>40</v>
      </c>
      <c r="CV63" s="55">
        <f t="shared" si="90"/>
        <v>3343.0172555530962</v>
      </c>
      <c r="CW63" s="55">
        <f t="shared" si="213"/>
        <v>265</v>
      </c>
      <c r="CX63" s="54">
        <f t="shared" si="92"/>
        <v>2361.1661485060754</v>
      </c>
      <c r="CY63" s="54">
        <f t="shared" si="214"/>
        <v>225</v>
      </c>
      <c r="CZ63" s="55">
        <f t="shared" si="94"/>
        <v>4062.4687720809347</v>
      </c>
      <c r="DA63" s="55">
        <f t="shared" si="215"/>
        <v>250</v>
      </c>
      <c r="DB63" s="54">
        <f t="shared" si="96"/>
        <v>1808.0447734283623</v>
      </c>
      <c r="DC63" s="54">
        <f t="shared" si="216"/>
        <v>45</v>
      </c>
      <c r="DD63" s="55">
        <f t="shared" si="98"/>
        <v>5560.3587563932997</v>
      </c>
      <c r="DE63" s="55">
        <f t="shared" si="217"/>
        <v>235</v>
      </c>
      <c r="DF63" s="54">
        <f t="shared" si="100"/>
        <v>1172.8323019530214</v>
      </c>
      <c r="DG63" s="54">
        <f t="shared" si="218"/>
        <v>70</v>
      </c>
      <c r="DH63" s="55">
        <f t="shared" si="102"/>
        <v>1423.5068098809927</v>
      </c>
      <c r="DI63" s="55">
        <f t="shared" si="219"/>
        <v>75</v>
      </c>
      <c r="DJ63" s="54">
        <f t="shared" si="252"/>
        <v>3157.4690765683376</v>
      </c>
      <c r="DK63" s="54">
        <f t="shared" si="220"/>
        <v>250</v>
      </c>
      <c r="DL63" s="55">
        <f t="shared" si="252"/>
        <v>3241.1131299458489</v>
      </c>
      <c r="DM63" s="55">
        <f t="shared" si="221"/>
        <v>255</v>
      </c>
      <c r="DN63" s="54">
        <f t="shared" si="107"/>
        <v>0</v>
      </c>
      <c r="DO63" s="54" t="e">
        <f t="shared" si="222"/>
        <v>#DIV/0!</v>
      </c>
      <c r="DP63" s="55">
        <f t="shared" si="109"/>
        <v>1682.8388587143991</v>
      </c>
      <c r="DQ63" s="55">
        <f t="shared" si="223"/>
        <v>90</v>
      </c>
      <c r="DR63" s="54">
        <f t="shared" si="111"/>
        <v>3270.8877654738594</v>
      </c>
      <c r="DS63" s="54">
        <f t="shared" si="224"/>
        <v>260</v>
      </c>
      <c r="DT63" s="55">
        <f t="shared" si="113"/>
        <v>3261.4106440861974</v>
      </c>
      <c r="DU63" s="55">
        <f t="shared" si="225"/>
        <v>265</v>
      </c>
      <c r="DV63" s="54">
        <f t="shared" si="115"/>
        <v>2319.337490281026</v>
      </c>
      <c r="DW63" s="54">
        <f t="shared" si="226"/>
        <v>190</v>
      </c>
      <c r="DX63" s="55">
        <f t="shared" si="117"/>
        <v>1797.6083813050925</v>
      </c>
      <c r="DY63" s="55">
        <f t="shared" si="227"/>
        <v>45</v>
      </c>
      <c r="DZ63" s="54">
        <f t="shared" si="119"/>
        <v>773.26157055100316</v>
      </c>
      <c r="EA63" s="54">
        <f t="shared" si="228"/>
        <v>190</v>
      </c>
      <c r="EB63" s="55">
        <f t="shared" si="121"/>
        <v>3050.3039349342303</v>
      </c>
      <c r="EC63" s="55">
        <f t="shared" si="229"/>
        <v>35</v>
      </c>
      <c r="ED63" s="54">
        <f t="shared" si="123"/>
        <v>2430.3897959953169</v>
      </c>
      <c r="EE63" s="54">
        <f t="shared" si="230"/>
        <v>80</v>
      </c>
      <c r="EF63" s="55">
        <f t="shared" si="125"/>
        <v>3630.2735281168339</v>
      </c>
      <c r="EG63" s="55">
        <f t="shared" si="231"/>
        <v>240</v>
      </c>
      <c r="EH63" s="54">
        <f t="shared" si="127"/>
        <v>3120.0944605276641</v>
      </c>
      <c r="EI63" s="54">
        <f t="shared" si="232"/>
        <v>40</v>
      </c>
      <c r="EJ63" s="55">
        <f t="shared" si="253"/>
        <v>3536.7366084041842</v>
      </c>
      <c r="EK63" s="55">
        <f t="shared" si="233"/>
        <v>40</v>
      </c>
      <c r="EL63" s="54">
        <f t="shared" si="253"/>
        <v>2491.5708997449933</v>
      </c>
      <c r="EM63" s="54">
        <f t="shared" si="234"/>
        <v>245</v>
      </c>
      <c r="EN63" s="55">
        <f t="shared" si="132"/>
        <v>3612.715938298973</v>
      </c>
      <c r="EO63" s="55">
        <f t="shared" si="235"/>
        <v>260</v>
      </c>
      <c r="EP63" s="54">
        <f t="shared" si="134"/>
        <v>3603.6454390456006</v>
      </c>
      <c r="EQ63" s="54">
        <f t="shared" si="236"/>
        <v>265</v>
      </c>
      <c r="ER63" s="55">
        <f t="shared" si="136"/>
        <v>1754.1768536371605</v>
      </c>
      <c r="ES63" s="55">
        <f t="shared" si="237"/>
        <v>115</v>
      </c>
      <c r="ET63" s="54">
        <f t="shared" si="254"/>
        <v>3798.9572501131274</v>
      </c>
      <c r="EU63" s="54">
        <f t="shared" si="238"/>
        <v>265</v>
      </c>
      <c r="EV63" s="55">
        <f t="shared" si="254"/>
        <v>5206.9599133209103</v>
      </c>
      <c r="EW63" s="55">
        <f t="shared" si="239"/>
        <v>230</v>
      </c>
      <c r="EX63" s="54">
        <f t="shared" si="141"/>
        <v>1993.9024868694357</v>
      </c>
      <c r="EY63" s="54">
        <f t="shared" si="240"/>
        <v>40</v>
      </c>
      <c r="EZ63" s="55">
        <f t="shared" si="143"/>
        <v>1392.8204041723361</v>
      </c>
      <c r="FA63" s="55">
        <f t="shared" si="241"/>
        <v>170</v>
      </c>
      <c r="FB63" s="54">
        <f t="shared" si="145"/>
        <v>3597.3548816951443</v>
      </c>
      <c r="FC63" s="54">
        <f t="shared" si="242"/>
        <v>270</v>
      </c>
      <c r="FD63" s="55">
        <f t="shared" si="147"/>
        <v>2218.7622507479814</v>
      </c>
      <c r="FE63" s="55">
        <f t="shared" si="243"/>
        <v>60</v>
      </c>
      <c r="FF63" s="54">
        <f t="shared" si="149"/>
        <v>2339.4719024298538</v>
      </c>
      <c r="FG63" s="54">
        <f t="shared" si="244"/>
        <v>210</v>
      </c>
      <c r="FH63" s="55">
        <f t="shared" si="255"/>
        <v>3386.1061549565738</v>
      </c>
      <c r="FI63" s="55">
        <f t="shared" si="245"/>
        <v>100</v>
      </c>
      <c r="FJ63" s="54">
        <f t="shared" si="255"/>
        <v>2104.2146629622371</v>
      </c>
      <c r="FK63" s="54">
        <f t="shared" si="246"/>
        <v>175</v>
      </c>
      <c r="FL63" s="55">
        <f t="shared" si="154"/>
        <v>3931.082010459832</v>
      </c>
      <c r="FM63" s="55">
        <f t="shared" si="247"/>
        <v>250</v>
      </c>
      <c r="FN63" s="54">
        <f t="shared" si="156"/>
        <v>3598.7660814570777</v>
      </c>
      <c r="FO63" s="54">
        <f t="shared" si="248"/>
        <v>95</v>
      </c>
      <c r="FP63" s="55">
        <f t="shared" si="158"/>
        <v>2625.5917874276383</v>
      </c>
      <c r="FQ63" s="55">
        <f t="shared" si="249"/>
        <v>25</v>
      </c>
      <c r="FR63" s="54">
        <f t="shared" si="160"/>
        <v>3755.7780607770574</v>
      </c>
      <c r="FS63" s="54">
        <f t="shared" si="250"/>
        <v>110</v>
      </c>
      <c r="FT63" s="55">
        <f t="shared" si="162"/>
        <v>3629.526023520551</v>
      </c>
      <c r="FU63" s="55">
        <f t="shared" si="251"/>
        <v>250</v>
      </c>
    </row>
    <row r="64" spans="1:177" x14ac:dyDescent="0.25">
      <c r="A64" s="53" t="s">
        <v>98</v>
      </c>
      <c r="B64" s="4">
        <v>389705</v>
      </c>
      <c r="C64" s="4">
        <v>6459472</v>
      </c>
      <c r="D64" s="23">
        <v>-31.995460000000001</v>
      </c>
      <c r="E64" s="26">
        <v>115.832399</v>
      </c>
      <c r="F64" s="54">
        <f t="shared" si="164"/>
        <v>1415.8274265999401</v>
      </c>
      <c r="G64" s="54">
        <f t="shared" si="165"/>
        <v>55</v>
      </c>
      <c r="H64" s="55">
        <f t="shared" si="166"/>
        <v>1376.6373692445932</v>
      </c>
      <c r="I64" s="55">
        <f t="shared" si="167"/>
        <v>90</v>
      </c>
      <c r="J64" s="54">
        <f t="shared" si="0"/>
        <v>906.06056723034692</v>
      </c>
      <c r="K64" s="54">
        <f t="shared" si="168"/>
        <v>205</v>
      </c>
      <c r="L64" s="55">
        <f t="shared" si="2"/>
        <v>1775.1439067336398</v>
      </c>
      <c r="M64" s="55">
        <f t="shared" si="169"/>
        <v>250</v>
      </c>
      <c r="N64" s="54">
        <f t="shared" si="4"/>
        <v>1582.9750303763617</v>
      </c>
      <c r="O64" s="54">
        <f t="shared" si="170"/>
        <v>270</v>
      </c>
      <c r="P64" s="55">
        <f t="shared" si="6"/>
        <v>1041.7697401995947</v>
      </c>
      <c r="Q64" s="55">
        <f t="shared" si="171"/>
        <v>295</v>
      </c>
      <c r="R64" s="54">
        <f t="shared" si="8"/>
        <v>4472.4160137446961</v>
      </c>
      <c r="S64" s="54">
        <f t="shared" si="172"/>
        <v>270</v>
      </c>
      <c r="T64" s="55">
        <f t="shared" si="10"/>
        <v>4651.8318004093817</v>
      </c>
      <c r="U64" s="55">
        <f t="shared" si="173"/>
        <v>265</v>
      </c>
      <c r="V64" s="54">
        <f t="shared" si="12"/>
        <v>5102.1332308663068</v>
      </c>
      <c r="W64" s="54">
        <f t="shared" si="174"/>
        <v>240</v>
      </c>
      <c r="X64" s="55">
        <f t="shared" si="14"/>
        <v>1372.0266032406223</v>
      </c>
      <c r="Y64" s="55">
        <f t="shared" si="175"/>
        <v>215</v>
      </c>
      <c r="Z64" s="54">
        <f t="shared" si="16"/>
        <v>2493.1076476625472</v>
      </c>
      <c r="AA64" s="54">
        <f t="shared" si="176"/>
        <v>10</v>
      </c>
      <c r="AB64" s="55">
        <f t="shared" si="18"/>
        <v>3594.9015114441577</v>
      </c>
      <c r="AC64" s="55">
        <f t="shared" si="177"/>
        <v>235</v>
      </c>
      <c r="AD64" s="54">
        <f t="shared" si="20"/>
        <v>3666.643867480429</v>
      </c>
      <c r="AE64" s="54">
        <f t="shared" si="178"/>
        <v>240</v>
      </c>
      <c r="AF64" s="55">
        <f t="shared" si="22"/>
        <v>5269.2733167487286</v>
      </c>
      <c r="AG64" s="55">
        <f t="shared" si="179"/>
        <v>275</v>
      </c>
      <c r="AH64" s="54">
        <f t="shared" si="24"/>
        <v>6120.598364624193</v>
      </c>
      <c r="AI64" s="54">
        <f t="shared" si="180"/>
        <v>235</v>
      </c>
      <c r="AJ64" s="55">
        <f t="shared" si="26"/>
        <v>5324.2915314747797</v>
      </c>
      <c r="AK64" s="55">
        <f t="shared" si="181"/>
        <v>245</v>
      </c>
      <c r="AL64" s="54">
        <f t="shared" si="28"/>
        <v>4497.0013587677131</v>
      </c>
      <c r="AM64" s="54">
        <f t="shared" si="182"/>
        <v>275</v>
      </c>
      <c r="AN64" s="55">
        <f t="shared" si="30"/>
        <v>4751.2841315375308</v>
      </c>
      <c r="AO64" s="55">
        <f t="shared" si="183"/>
        <v>270</v>
      </c>
      <c r="AP64" s="54">
        <f t="shared" si="32"/>
        <v>4482.7152485965471</v>
      </c>
      <c r="AQ64" s="54">
        <f t="shared" si="184"/>
        <v>270</v>
      </c>
      <c r="AR64" s="55">
        <f t="shared" si="34"/>
        <v>1418.9217027008237</v>
      </c>
      <c r="AS64" s="55">
        <f t="shared" si="185"/>
        <v>85</v>
      </c>
      <c r="AT64" s="54">
        <f t="shared" si="36"/>
        <v>1015.4407909868502</v>
      </c>
      <c r="AU64" s="54">
        <f t="shared" si="186"/>
        <v>10</v>
      </c>
      <c r="AV64" s="55">
        <f t="shared" si="38"/>
        <v>4640.3827055319289</v>
      </c>
      <c r="AW64" s="55">
        <f t="shared" si="187"/>
        <v>270</v>
      </c>
      <c r="AX64" s="54">
        <f t="shared" si="40"/>
        <v>1863.4457443557651</v>
      </c>
      <c r="AY64" s="54">
        <f t="shared" si="188"/>
        <v>340</v>
      </c>
      <c r="AZ64" s="55">
        <f t="shared" si="42"/>
        <v>5034.3321304816591</v>
      </c>
      <c r="BA64" s="55">
        <f t="shared" si="189"/>
        <v>275</v>
      </c>
      <c r="BB64" s="54">
        <f t="shared" si="44"/>
        <v>1973.4487578855449</v>
      </c>
      <c r="BC64" s="54">
        <f t="shared" si="190"/>
        <v>210</v>
      </c>
      <c r="BD64" s="55">
        <f t="shared" si="46"/>
        <v>1278.4302875010433</v>
      </c>
      <c r="BE64" s="55">
        <f t="shared" si="191"/>
        <v>215</v>
      </c>
      <c r="BF64" s="54">
        <f t="shared" si="48"/>
        <v>1338.379258342592</v>
      </c>
      <c r="BG64" s="54">
        <f t="shared" si="192"/>
        <v>360</v>
      </c>
      <c r="BH64" s="55">
        <f t="shared" si="50"/>
        <v>283.71163111615317</v>
      </c>
      <c r="BI64" s="55">
        <f t="shared" si="193"/>
        <v>305</v>
      </c>
      <c r="BJ64" s="54">
        <f t="shared" si="52"/>
        <v>646.07136843289652</v>
      </c>
      <c r="BK64" s="54">
        <f t="shared" si="194"/>
        <v>265</v>
      </c>
      <c r="BL64" s="55">
        <f t="shared" si="54"/>
        <v>2699.2205324035781</v>
      </c>
      <c r="BM64" s="55">
        <f t="shared" si="195"/>
        <v>245</v>
      </c>
      <c r="BN64" s="54">
        <f t="shared" si="56"/>
        <v>6434.3762724605385</v>
      </c>
      <c r="BO64" s="54">
        <f t="shared" si="196"/>
        <v>235</v>
      </c>
      <c r="BP64" s="55">
        <f t="shared" si="58"/>
        <v>751.18400249299918</v>
      </c>
      <c r="BQ64" s="55">
        <f t="shared" si="197"/>
        <v>90</v>
      </c>
      <c r="BR64" s="54">
        <f t="shared" si="60"/>
        <v>633.9629326703573</v>
      </c>
      <c r="BS64" s="54">
        <f t="shared" si="198"/>
        <v>60</v>
      </c>
      <c r="BT64" s="55">
        <f t="shared" si="62"/>
        <v>1092.4648608868906</v>
      </c>
      <c r="BU64" s="55">
        <f t="shared" si="199"/>
        <v>150</v>
      </c>
      <c r="BV64" s="54">
        <f t="shared" si="64"/>
        <v>1652.5226483889303</v>
      </c>
      <c r="BW64" s="54">
        <f t="shared" si="200"/>
        <v>260</v>
      </c>
      <c r="BX64" s="55">
        <f t="shared" si="66"/>
        <v>1024.8159760839408</v>
      </c>
      <c r="BY64" s="55">
        <f t="shared" si="201"/>
        <v>285</v>
      </c>
      <c r="BZ64" s="54">
        <f t="shared" si="68"/>
        <v>1488.9489581580692</v>
      </c>
      <c r="CA64" s="54">
        <f t="shared" si="202"/>
        <v>95</v>
      </c>
      <c r="CB64" s="55">
        <f t="shared" si="70"/>
        <v>1905.1247076902637</v>
      </c>
      <c r="CC64" s="55">
        <f t="shared" si="203"/>
        <v>10</v>
      </c>
      <c r="CD64" s="54">
        <f t="shared" si="72"/>
        <v>737.2306287722995</v>
      </c>
      <c r="CE64" s="54">
        <f t="shared" si="204"/>
        <v>355</v>
      </c>
      <c r="CF64" s="55">
        <f t="shared" si="74"/>
        <v>4910.7251735156078</v>
      </c>
      <c r="CG64" s="55">
        <f t="shared" si="205"/>
        <v>275</v>
      </c>
      <c r="CH64" s="54">
        <f t="shared" si="76"/>
        <v>1256.8555031632623</v>
      </c>
      <c r="CI64" s="54">
        <f t="shared" si="206"/>
        <v>100</v>
      </c>
      <c r="CJ64" s="55">
        <f t="shared" si="78"/>
        <v>3069.0588133823699</v>
      </c>
      <c r="CK64" s="55">
        <f t="shared" si="207"/>
        <v>10</v>
      </c>
      <c r="CL64" s="54">
        <f t="shared" si="80"/>
        <v>1307.9510694211767</v>
      </c>
      <c r="CM64" s="54">
        <f t="shared" si="208"/>
        <v>355</v>
      </c>
      <c r="CN64" s="55">
        <f t="shared" si="82"/>
        <v>3506.8631955818319</v>
      </c>
      <c r="CO64" s="55">
        <f t="shared" si="209"/>
        <v>230</v>
      </c>
      <c r="CP64" s="54">
        <f t="shared" si="84"/>
        <v>2090.7030048595338</v>
      </c>
      <c r="CQ64" s="54">
        <f t="shared" si="210"/>
        <v>130</v>
      </c>
      <c r="CR64" s="55">
        <f t="shared" si="86"/>
        <v>1485.5166396070554</v>
      </c>
      <c r="CS64" s="55">
        <f t="shared" si="211"/>
        <v>350</v>
      </c>
      <c r="CT64" s="54">
        <f t="shared" si="88"/>
        <v>1407.1908594177846</v>
      </c>
      <c r="CU64" s="54">
        <f t="shared" si="212"/>
        <v>340</v>
      </c>
      <c r="CV64" s="55">
        <f t="shared" si="90"/>
        <v>5025.2592451434712</v>
      </c>
      <c r="CW64" s="55">
        <f t="shared" si="213"/>
        <v>265</v>
      </c>
      <c r="CX64" s="54">
        <f t="shared" si="92"/>
        <v>3770.3611877676171</v>
      </c>
      <c r="CY64" s="54">
        <f t="shared" si="214"/>
        <v>240</v>
      </c>
      <c r="CZ64" s="55">
        <f t="shared" si="94"/>
        <v>5689.7155607846053</v>
      </c>
      <c r="DA64" s="55">
        <f t="shared" si="215"/>
        <v>255</v>
      </c>
      <c r="DB64" s="54">
        <f t="shared" si="96"/>
        <v>1220.7488676420157</v>
      </c>
      <c r="DC64" s="54">
        <f t="shared" si="216"/>
        <v>345</v>
      </c>
      <c r="DD64" s="55">
        <f t="shared" si="98"/>
        <v>7046.6170273218358</v>
      </c>
      <c r="DE64" s="55">
        <f t="shared" si="217"/>
        <v>240</v>
      </c>
      <c r="DF64" s="54">
        <f t="shared" si="100"/>
        <v>689.84288375948086</v>
      </c>
      <c r="DG64" s="54">
        <f t="shared" si="218"/>
        <v>300</v>
      </c>
      <c r="DH64" s="55">
        <f t="shared" si="102"/>
        <v>394.72648758349118</v>
      </c>
      <c r="DI64" s="55">
        <f t="shared" si="219"/>
        <v>310</v>
      </c>
      <c r="DJ64" s="54">
        <f t="shared" si="252"/>
        <v>4794.9233957928082</v>
      </c>
      <c r="DK64" s="54">
        <f t="shared" si="220"/>
        <v>255</v>
      </c>
      <c r="DL64" s="55">
        <f t="shared" si="252"/>
        <v>4898.0643753425111</v>
      </c>
      <c r="DM64" s="55">
        <f t="shared" si="221"/>
        <v>260</v>
      </c>
      <c r="DN64" s="54">
        <f t="shared" si="107"/>
        <v>1682.8388587143991</v>
      </c>
      <c r="DO64" s="54">
        <f t="shared" si="222"/>
        <v>270</v>
      </c>
      <c r="DP64" s="55">
        <f t="shared" si="109"/>
        <v>0</v>
      </c>
      <c r="DQ64" s="55" t="e">
        <f t="shared" si="223"/>
        <v>#DIV/0!</v>
      </c>
      <c r="DR64" s="54">
        <f t="shared" si="111"/>
        <v>4947.3434474274027</v>
      </c>
      <c r="DS64" s="54">
        <f t="shared" si="224"/>
        <v>265</v>
      </c>
      <c r="DT64" s="55">
        <f t="shared" si="113"/>
        <v>4941.743216415085</v>
      </c>
      <c r="DU64" s="55">
        <f t="shared" si="225"/>
        <v>265</v>
      </c>
      <c r="DV64" s="54">
        <f t="shared" si="115"/>
        <v>2257.6192485287966</v>
      </c>
      <c r="DW64" s="54">
        <f t="shared" si="226"/>
        <v>245</v>
      </c>
      <c r="DX64" s="55">
        <f t="shared" si="117"/>
        <v>1271.9537717598682</v>
      </c>
      <c r="DY64" s="55">
        <f t="shared" si="227"/>
        <v>340</v>
      </c>
      <c r="DZ64" s="54">
        <f t="shared" si="119"/>
        <v>2019.1273076715725</v>
      </c>
      <c r="EA64" s="54">
        <f t="shared" si="228"/>
        <v>245</v>
      </c>
      <c r="EB64" s="55">
        <f t="shared" si="121"/>
        <v>2431.8689436965519</v>
      </c>
      <c r="EC64" s="55">
        <f t="shared" si="229"/>
        <v>0</v>
      </c>
      <c r="ED64" s="54">
        <f t="shared" si="123"/>
        <v>787.19687527160761</v>
      </c>
      <c r="EE64" s="54">
        <f t="shared" si="230"/>
        <v>65</v>
      </c>
      <c r="EF64" s="55">
        <f t="shared" si="125"/>
        <v>5199.3062060085049</v>
      </c>
      <c r="EG64" s="55">
        <f t="shared" si="231"/>
        <v>250</v>
      </c>
      <c r="EH64" s="54">
        <f t="shared" si="127"/>
        <v>2346.3779689827575</v>
      </c>
      <c r="EI64" s="54">
        <f t="shared" si="232"/>
        <v>10</v>
      </c>
      <c r="EJ64" s="55">
        <f t="shared" si="253"/>
        <v>2747.2764695239539</v>
      </c>
      <c r="EK64" s="55">
        <f t="shared" si="233"/>
        <v>10</v>
      </c>
      <c r="EL64" s="54">
        <f t="shared" si="253"/>
        <v>4092.3287463889537</v>
      </c>
      <c r="EM64" s="54">
        <f t="shared" si="234"/>
        <v>255</v>
      </c>
      <c r="EN64" s="55">
        <f t="shared" si="132"/>
        <v>5279.6735420984278</v>
      </c>
      <c r="EO64" s="55">
        <f t="shared" si="235"/>
        <v>260</v>
      </c>
      <c r="EP64" s="54">
        <f t="shared" si="134"/>
        <v>5283.2475797786428</v>
      </c>
      <c r="EQ64" s="54">
        <f t="shared" si="236"/>
        <v>265</v>
      </c>
      <c r="ER64" s="55">
        <f t="shared" si="136"/>
        <v>842.50431052262695</v>
      </c>
      <c r="ES64" s="55">
        <f t="shared" si="237"/>
        <v>185</v>
      </c>
      <c r="ET64" s="54">
        <f t="shared" si="254"/>
        <v>5481.7891488687674</v>
      </c>
      <c r="EU64" s="54">
        <f t="shared" si="238"/>
        <v>265</v>
      </c>
      <c r="EV64" s="55">
        <f t="shared" si="254"/>
        <v>6609.3032296604752</v>
      </c>
      <c r="EW64" s="55">
        <f t="shared" si="239"/>
        <v>235</v>
      </c>
      <c r="EX64" s="54">
        <f t="shared" si="141"/>
        <v>1564.6728767920486</v>
      </c>
      <c r="EY64" s="54">
        <f t="shared" si="240"/>
        <v>345</v>
      </c>
      <c r="EZ64" s="55">
        <f t="shared" si="143"/>
        <v>2069.6020698249722</v>
      </c>
      <c r="FA64" s="55">
        <f t="shared" si="241"/>
        <v>225</v>
      </c>
      <c r="FB64" s="54">
        <f t="shared" si="145"/>
        <v>5276.8016111466522</v>
      </c>
      <c r="FC64" s="54">
        <f t="shared" si="242"/>
        <v>270</v>
      </c>
      <c r="FD64" s="55">
        <f t="shared" si="147"/>
        <v>1082.5733782498303</v>
      </c>
      <c r="FE64" s="55">
        <f t="shared" si="243"/>
        <v>15</v>
      </c>
      <c r="FF64" s="54">
        <f t="shared" si="149"/>
        <v>3552.5559083216431</v>
      </c>
      <c r="FG64" s="54">
        <f t="shared" si="244"/>
        <v>235</v>
      </c>
      <c r="FH64" s="55">
        <f t="shared" si="255"/>
        <v>1762.8050751807114</v>
      </c>
      <c r="FI64" s="55">
        <f t="shared" si="245"/>
        <v>110</v>
      </c>
      <c r="FJ64" s="54">
        <f t="shared" si="255"/>
        <v>2635.0646362730017</v>
      </c>
      <c r="FK64" s="54">
        <f t="shared" si="246"/>
        <v>215</v>
      </c>
      <c r="FL64" s="55">
        <f t="shared" si="154"/>
        <v>5551.5289652965366</v>
      </c>
      <c r="FM64" s="55">
        <f t="shared" si="247"/>
        <v>255</v>
      </c>
      <c r="FN64" s="54">
        <f t="shared" si="156"/>
        <v>1922.8194636079863</v>
      </c>
      <c r="FO64" s="54">
        <f t="shared" si="248"/>
        <v>95</v>
      </c>
      <c r="FP64" s="55">
        <f t="shared" si="158"/>
        <v>2352.5273124510559</v>
      </c>
      <c r="FQ64" s="55">
        <f t="shared" si="249"/>
        <v>350</v>
      </c>
      <c r="FR64" s="54">
        <f t="shared" si="160"/>
        <v>2259.7254959497209</v>
      </c>
      <c r="FS64" s="54">
        <f t="shared" si="250"/>
        <v>125</v>
      </c>
      <c r="FT64" s="55">
        <f t="shared" si="162"/>
        <v>5268.1097571710443</v>
      </c>
      <c r="FU64" s="55">
        <f t="shared" si="251"/>
        <v>255</v>
      </c>
    </row>
    <row r="65" spans="1:177" x14ac:dyDescent="0.25">
      <c r="A65" s="6" t="s">
        <v>57</v>
      </c>
      <c r="B65" s="4">
        <v>384789.46279432788</v>
      </c>
      <c r="C65" s="4">
        <v>6458911.9096800908</v>
      </c>
      <c r="D65" s="23">
        <v>-32.000022600000001</v>
      </c>
      <c r="E65" s="26">
        <v>115.7803049</v>
      </c>
      <c r="F65" s="54">
        <f t="shared" si="164"/>
        <v>6235.7238128988402</v>
      </c>
      <c r="G65" s="54">
        <f t="shared" si="165"/>
        <v>80</v>
      </c>
      <c r="H65" s="55">
        <f t="shared" si="166"/>
        <v>6313.8004776161633</v>
      </c>
      <c r="I65" s="55">
        <f t="shared" si="167"/>
        <v>85</v>
      </c>
      <c r="J65" s="54">
        <f t="shared" si="0"/>
        <v>4565.889567043936</v>
      </c>
      <c r="K65" s="54">
        <f t="shared" si="168"/>
        <v>95</v>
      </c>
      <c r="L65" s="55">
        <f t="shared" si="2"/>
        <v>3239.3208899973752</v>
      </c>
      <c r="M65" s="55">
        <f t="shared" si="169"/>
        <v>90</v>
      </c>
      <c r="N65" s="54">
        <f t="shared" si="4"/>
        <v>3371.1958453868783</v>
      </c>
      <c r="O65" s="54">
        <f t="shared" si="170"/>
        <v>80</v>
      </c>
      <c r="P65" s="55">
        <f t="shared" si="6"/>
        <v>4071.4334584554185</v>
      </c>
      <c r="Q65" s="55">
        <f t="shared" si="171"/>
        <v>75</v>
      </c>
      <c r="R65" s="54">
        <f t="shared" si="8"/>
        <v>667.69484065885922</v>
      </c>
      <c r="S65" s="54">
        <f t="shared" si="172"/>
        <v>40</v>
      </c>
      <c r="T65" s="55">
        <f t="shared" si="10"/>
        <v>434.41397740019465</v>
      </c>
      <c r="U65" s="55">
        <f t="shared" si="173"/>
        <v>40</v>
      </c>
      <c r="V65" s="54">
        <f t="shared" si="12"/>
        <v>1838.2112721303943</v>
      </c>
      <c r="W65" s="54">
        <f t="shared" si="174"/>
        <v>170</v>
      </c>
      <c r="X65" s="55">
        <f t="shared" si="14"/>
        <v>4218.8353105080423</v>
      </c>
      <c r="Y65" s="55">
        <f t="shared" si="175"/>
        <v>100</v>
      </c>
      <c r="Z65" s="54">
        <f t="shared" si="16"/>
        <v>6117.7214285448053</v>
      </c>
      <c r="AA65" s="54">
        <f t="shared" si="176"/>
        <v>60</v>
      </c>
      <c r="AB65" s="55">
        <f t="shared" si="18"/>
        <v>2326.7219706885503</v>
      </c>
      <c r="AC65" s="55">
        <f t="shared" si="177"/>
        <v>130</v>
      </c>
      <c r="AD65" s="54">
        <f t="shared" si="20"/>
        <v>2121.2362776076343</v>
      </c>
      <c r="AE65" s="54">
        <f t="shared" si="178"/>
        <v>125</v>
      </c>
      <c r="AF65" s="55">
        <f t="shared" si="22"/>
        <v>974.81015454426506</v>
      </c>
      <c r="AG65" s="55">
        <f t="shared" si="179"/>
        <v>340</v>
      </c>
      <c r="AH65" s="54">
        <f t="shared" si="24"/>
        <v>2769.8853117018139</v>
      </c>
      <c r="AI65" s="54">
        <f t="shared" si="180"/>
        <v>185</v>
      </c>
      <c r="AJ65" s="55">
        <f t="shared" si="26"/>
        <v>1835.5063659823468</v>
      </c>
      <c r="AK65" s="55">
        <f t="shared" si="181"/>
        <v>175</v>
      </c>
      <c r="AL65" s="54">
        <f t="shared" si="28"/>
        <v>956.5656337840353</v>
      </c>
      <c r="AM65" s="54">
        <f t="shared" si="182"/>
        <v>25</v>
      </c>
      <c r="AN65" s="55">
        <f t="shared" si="30"/>
        <v>737.41301682736071</v>
      </c>
      <c r="AO65" s="55">
        <f t="shared" si="183"/>
        <v>15</v>
      </c>
      <c r="AP65" s="54">
        <f t="shared" si="32"/>
        <v>838.13960877187924</v>
      </c>
      <c r="AQ65" s="54">
        <f t="shared" si="184"/>
        <v>30</v>
      </c>
      <c r="AR65" s="55">
        <f t="shared" si="34"/>
        <v>6366.2014695649341</v>
      </c>
      <c r="AS65" s="55">
        <f t="shared" si="185"/>
        <v>85</v>
      </c>
      <c r="AT65" s="54">
        <f t="shared" si="36"/>
        <v>5303.4245407759663</v>
      </c>
      <c r="AU65" s="54">
        <f t="shared" si="186"/>
        <v>75</v>
      </c>
      <c r="AV65" s="55">
        <f t="shared" si="38"/>
        <v>584.57904810966568</v>
      </c>
      <c r="AW65" s="55">
        <f t="shared" si="187"/>
        <v>30</v>
      </c>
      <c r="AX65" s="54">
        <f t="shared" si="40"/>
        <v>4769.0982757559932</v>
      </c>
      <c r="AY65" s="54">
        <f t="shared" si="188"/>
        <v>60</v>
      </c>
      <c r="AZ65" s="55">
        <f t="shared" si="42"/>
        <v>1016.8685940280926</v>
      </c>
      <c r="BA65" s="55">
        <f t="shared" si="189"/>
        <v>355</v>
      </c>
      <c r="BB65" s="54">
        <f t="shared" si="44"/>
        <v>4087.4506968548653</v>
      </c>
      <c r="BC65" s="54">
        <f t="shared" si="190"/>
        <v>110</v>
      </c>
      <c r="BD65" s="55">
        <f t="shared" si="46"/>
        <v>4181.7973332585125</v>
      </c>
      <c r="BE65" s="55">
        <f t="shared" si="191"/>
        <v>100</v>
      </c>
      <c r="BF65" s="54">
        <f t="shared" si="48"/>
        <v>5240.3282249787344</v>
      </c>
      <c r="BG65" s="54">
        <f t="shared" si="192"/>
        <v>70</v>
      </c>
      <c r="BH65" s="55">
        <f t="shared" si="50"/>
        <v>4737.6307692138316</v>
      </c>
      <c r="BI65" s="55">
        <f t="shared" si="193"/>
        <v>80</v>
      </c>
      <c r="BJ65" s="54">
        <f t="shared" si="52"/>
        <v>4301.9315226697236</v>
      </c>
      <c r="BK65" s="54">
        <f t="shared" si="194"/>
        <v>85</v>
      </c>
      <c r="BL65" s="55">
        <f t="shared" si="54"/>
        <v>2471.6945503855686</v>
      </c>
      <c r="BM65" s="55">
        <f t="shared" si="195"/>
        <v>105</v>
      </c>
      <c r="BN65" s="54">
        <f t="shared" si="56"/>
        <v>3063.5815623355388</v>
      </c>
      <c r="BO65" s="54">
        <f t="shared" si="196"/>
        <v>190</v>
      </c>
      <c r="BP65" s="55">
        <f t="shared" si="58"/>
        <v>5696.6631677790856</v>
      </c>
      <c r="BQ65" s="55">
        <f t="shared" si="197"/>
        <v>85</v>
      </c>
      <c r="BR65" s="54">
        <f t="shared" si="60"/>
        <v>5537.3239326067878</v>
      </c>
      <c r="BS65" s="54">
        <f t="shared" si="198"/>
        <v>80</v>
      </c>
      <c r="BT65" s="55">
        <f t="shared" si="62"/>
        <v>5484.9082600366073</v>
      </c>
      <c r="BU65" s="55">
        <f t="shared" si="199"/>
        <v>95</v>
      </c>
      <c r="BV65" s="54">
        <f t="shared" si="64"/>
        <v>3297.702167616626</v>
      </c>
      <c r="BW65" s="54">
        <f t="shared" si="200"/>
        <v>85</v>
      </c>
      <c r="BX65" s="55">
        <f t="shared" si="66"/>
        <v>3993.9737379920766</v>
      </c>
      <c r="BY65" s="55">
        <f t="shared" si="201"/>
        <v>80</v>
      </c>
      <c r="BZ65" s="54">
        <f t="shared" si="68"/>
        <v>6407.8527504384774</v>
      </c>
      <c r="CA65" s="54">
        <f t="shared" si="202"/>
        <v>90</v>
      </c>
      <c r="CB65" s="55">
        <f t="shared" si="70"/>
        <v>5727.899477880399</v>
      </c>
      <c r="CC65" s="55">
        <f t="shared" si="203"/>
        <v>65</v>
      </c>
      <c r="CD65" s="54">
        <f t="shared" si="72"/>
        <v>4982.453952572142</v>
      </c>
      <c r="CE65" s="54">
        <f t="shared" si="204"/>
        <v>75</v>
      </c>
      <c r="CF65" s="55">
        <f t="shared" si="74"/>
        <v>851.62680843565386</v>
      </c>
      <c r="CG65" s="55">
        <f t="shared" si="205"/>
        <v>0</v>
      </c>
      <c r="CH65" s="54">
        <f t="shared" si="76"/>
        <v>6155.8250529845118</v>
      </c>
      <c r="CI65" s="54">
        <f t="shared" si="206"/>
        <v>90</v>
      </c>
      <c r="CJ65" s="55">
        <f t="shared" si="78"/>
        <v>6526.7148057986424</v>
      </c>
      <c r="CK65" s="55">
        <f t="shared" si="207"/>
        <v>60</v>
      </c>
      <c r="CL65" s="54">
        <f t="shared" si="80"/>
        <v>5121.2794596011927</v>
      </c>
      <c r="CM65" s="54">
        <f t="shared" si="208"/>
        <v>70</v>
      </c>
      <c r="CN65" s="55">
        <f t="shared" si="82"/>
        <v>2651.4146703173633</v>
      </c>
      <c r="CO65" s="55">
        <f t="shared" si="209"/>
        <v>130</v>
      </c>
      <c r="CP65" s="54">
        <f t="shared" si="84"/>
        <v>6640.2492524940308</v>
      </c>
      <c r="CQ65" s="54">
        <f t="shared" si="210"/>
        <v>100</v>
      </c>
      <c r="CR65" s="55">
        <f t="shared" si="86"/>
        <v>5015.6845777365734</v>
      </c>
      <c r="CS65" s="55">
        <f t="shared" si="211"/>
        <v>65</v>
      </c>
      <c r="CT65" s="54">
        <f t="shared" si="88"/>
        <v>4808.8972728629424</v>
      </c>
      <c r="CU65" s="54">
        <f t="shared" si="212"/>
        <v>70</v>
      </c>
      <c r="CV65" s="55">
        <f t="shared" si="90"/>
        <v>256.79205348405799</v>
      </c>
      <c r="CW65" s="55">
        <f t="shared" si="213"/>
        <v>340</v>
      </c>
      <c r="CX65" s="54">
        <f t="shared" si="92"/>
        <v>1980.0849083214468</v>
      </c>
      <c r="CY65" s="54">
        <f t="shared" si="214"/>
        <v>130</v>
      </c>
      <c r="CZ65" s="55">
        <f t="shared" si="94"/>
        <v>1072.7010210693743</v>
      </c>
      <c r="DA65" s="55">
        <f t="shared" si="215"/>
        <v>215</v>
      </c>
      <c r="DB65" s="54">
        <f t="shared" si="96"/>
        <v>4868.6750653831105</v>
      </c>
      <c r="DC65" s="54">
        <f t="shared" si="216"/>
        <v>70</v>
      </c>
      <c r="DD65" s="55">
        <f t="shared" si="98"/>
        <v>2971.2293834570914</v>
      </c>
      <c r="DE65" s="55">
        <f t="shared" si="217"/>
        <v>205</v>
      </c>
      <c r="DF65" s="54">
        <f t="shared" si="100"/>
        <v>4421.9131851788434</v>
      </c>
      <c r="DG65" s="54">
        <f t="shared" si="218"/>
        <v>80</v>
      </c>
      <c r="DH65" s="55">
        <f t="shared" si="102"/>
        <v>4690.7818168175736</v>
      </c>
      <c r="DI65" s="55">
        <f t="shared" si="219"/>
        <v>80</v>
      </c>
      <c r="DJ65" s="54">
        <f t="shared" si="252"/>
        <v>590.79679853425012</v>
      </c>
      <c r="DK65" s="54">
        <f t="shared" si="220"/>
        <v>155</v>
      </c>
      <c r="DL65" s="55">
        <f t="shared" si="252"/>
        <v>356.39197275060155</v>
      </c>
      <c r="DM65" s="55">
        <f t="shared" si="221"/>
        <v>165</v>
      </c>
      <c r="DN65" s="54">
        <f t="shared" si="107"/>
        <v>3270.8877654738594</v>
      </c>
      <c r="DO65" s="54">
        <f t="shared" si="222"/>
        <v>80</v>
      </c>
      <c r="DP65" s="55">
        <f t="shared" si="109"/>
        <v>4947.3434474274027</v>
      </c>
      <c r="DQ65" s="55">
        <f t="shared" si="223"/>
        <v>85</v>
      </c>
      <c r="DR65" s="54">
        <f t="shared" si="111"/>
        <v>0</v>
      </c>
      <c r="DS65" s="54" t="e">
        <f t="shared" si="224"/>
        <v>#DIV/0!</v>
      </c>
      <c r="DT65" s="55">
        <f t="shared" si="113"/>
        <v>130.98837740584847</v>
      </c>
      <c r="DU65" s="55">
        <f t="shared" si="225"/>
        <v>355</v>
      </c>
      <c r="DV65" s="54">
        <f t="shared" si="115"/>
        <v>4856.4761434807306</v>
      </c>
      <c r="DW65" s="54">
        <f t="shared" si="226"/>
        <v>95</v>
      </c>
      <c r="DX65" s="55">
        <f t="shared" si="117"/>
        <v>4834.723485311355</v>
      </c>
      <c r="DY65" s="55">
        <f t="shared" si="227"/>
        <v>70</v>
      </c>
      <c r="DZ65" s="54">
        <f t="shared" si="119"/>
        <v>3085.7817009217288</v>
      </c>
      <c r="EA65" s="54">
        <f t="shared" si="228"/>
        <v>95</v>
      </c>
      <c r="EB65" s="55">
        <f t="shared" si="121"/>
        <v>5807.4116265753846</v>
      </c>
      <c r="EC65" s="55">
        <f t="shared" si="229"/>
        <v>60</v>
      </c>
      <c r="ED65" s="54">
        <f t="shared" si="123"/>
        <v>5701.1239711670814</v>
      </c>
      <c r="EE65" s="54">
        <f t="shared" si="230"/>
        <v>80</v>
      </c>
      <c r="EF65" s="55">
        <f t="shared" si="125"/>
        <v>1216.9164862021551</v>
      </c>
      <c r="EG65" s="55">
        <f t="shared" si="231"/>
        <v>180</v>
      </c>
      <c r="EH65" s="54">
        <f t="shared" si="127"/>
        <v>5974.6550578193119</v>
      </c>
      <c r="EI65" s="54">
        <f t="shared" si="232"/>
        <v>60</v>
      </c>
      <c r="EJ65" s="55">
        <f t="shared" si="253"/>
        <v>6335.4935954595503</v>
      </c>
      <c r="EK65" s="55">
        <f t="shared" si="233"/>
        <v>60</v>
      </c>
      <c r="EL65" s="54">
        <f t="shared" si="253"/>
        <v>1151.0661693861894</v>
      </c>
      <c r="EM65" s="54">
        <f t="shared" si="234"/>
        <v>120</v>
      </c>
      <c r="EN65" s="55">
        <f t="shared" si="132"/>
        <v>397.79383258760032</v>
      </c>
      <c r="EO65" s="55">
        <f t="shared" si="235"/>
        <v>230</v>
      </c>
      <c r="EP65" s="54">
        <f t="shared" si="134"/>
        <v>350.50746267041893</v>
      </c>
      <c r="EQ65" s="54">
        <f t="shared" si="236"/>
        <v>280</v>
      </c>
      <c r="ER65" s="55">
        <f t="shared" si="136"/>
        <v>4820.9699468154622</v>
      </c>
      <c r="ES65" s="55">
        <f t="shared" si="237"/>
        <v>95</v>
      </c>
      <c r="ET65" s="54">
        <f t="shared" si="254"/>
        <v>642.2543811308044</v>
      </c>
      <c r="EU65" s="54">
        <f t="shared" si="238"/>
        <v>300</v>
      </c>
      <c r="EV65" s="55">
        <f t="shared" si="254"/>
        <v>2999.7521112976979</v>
      </c>
      <c r="EW65" s="55">
        <f t="shared" si="239"/>
        <v>195</v>
      </c>
      <c r="EX65" s="54">
        <f t="shared" si="141"/>
        <v>4915.2848477467942</v>
      </c>
      <c r="EY65" s="54">
        <f t="shared" si="240"/>
        <v>65</v>
      </c>
      <c r="EZ65" s="55">
        <f t="shared" si="143"/>
        <v>3551.527615635262</v>
      </c>
      <c r="FA65" s="55">
        <f t="shared" si="241"/>
        <v>105</v>
      </c>
      <c r="FB65" s="54">
        <f t="shared" si="145"/>
        <v>710.21803229325928</v>
      </c>
      <c r="FC65" s="54">
        <f t="shared" si="242"/>
        <v>330</v>
      </c>
      <c r="FD65" s="55">
        <f t="shared" si="147"/>
        <v>5392.253809939627</v>
      </c>
      <c r="FE65" s="55">
        <f t="shared" si="243"/>
        <v>75</v>
      </c>
      <c r="FF65" s="54">
        <f t="shared" si="149"/>
        <v>2542.0929593979954</v>
      </c>
      <c r="FG65" s="54">
        <f t="shared" si="244"/>
        <v>130</v>
      </c>
      <c r="FH65" s="55">
        <f t="shared" si="255"/>
        <v>6583.3580053582855</v>
      </c>
      <c r="FI65" s="55">
        <f t="shared" si="245"/>
        <v>90</v>
      </c>
      <c r="FJ65" s="54">
        <f t="shared" si="255"/>
        <v>3777.0205114299442</v>
      </c>
      <c r="FK65" s="54">
        <f t="shared" si="246"/>
        <v>115</v>
      </c>
      <c r="FL65" s="55">
        <f t="shared" si="154"/>
        <v>1024.0385629819129</v>
      </c>
      <c r="FM65" s="55">
        <f t="shared" si="247"/>
        <v>205</v>
      </c>
      <c r="FN65" s="54">
        <f t="shared" si="156"/>
        <v>6843.9355327844214</v>
      </c>
      <c r="FO65" s="54">
        <f t="shared" si="248"/>
        <v>90</v>
      </c>
      <c r="FP65" s="55">
        <f t="shared" si="158"/>
        <v>5225.9097287495515</v>
      </c>
      <c r="FQ65" s="55">
        <f t="shared" si="249"/>
        <v>60</v>
      </c>
      <c r="FR65" s="54">
        <f t="shared" si="160"/>
        <v>6836.9219122178001</v>
      </c>
      <c r="FS65" s="54">
        <f t="shared" si="250"/>
        <v>100</v>
      </c>
      <c r="FT65" s="55">
        <f t="shared" si="162"/>
        <v>687.86975065834349</v>
      </c>
      <c r="FU65" s="55">
        <f t="shared" si="251"/>
        <v>200</v>
      </c>
    </row>
    <row r="66" spans="1:177" x14ac:dyDescent="0.25">
      <c r="A66" s="6" t="s">
        <v>58</v>
      </c>
      <c r="B66" s="4">
        <v>384781.94078959542</v>
      </c>
      <c r="C66" s="4">
        <v>6459042.6819036715</v>
      </c>
      <c r="D66" s="23">
        <v>-31.9988423</v>
      </c>
      <c r="E66" s="26">
        <v>115.7802409</v>
      </c>
      <c r="F66" s="54">
        <f t="shared" si="164"/>
        <v>6215.974315804533</v>
      </c>
      <c r="G66" s="54">
        <f t="shared" si="165"/>
        <v>80</v>
      </c>
      <c r="H66" s="55">
        <f t="shared" si="166"/>
        <v>6311.7410322658161</v>
      </c>
      <c r="I66" s="55">
        <f t="shared" si="167"/>
        <v>90</v>
      </c>
      <c r="J66" s="54">
        <f t="shared" si="0"/>
        <v>4583.045022006967</v>
      </c>
      <c r="K66" s="54">
        <f t="shared" si="168"/>
        <v>95</v>
      </c>
      <c r="L66" s="55">
        <f t="shared" si="2"/>
        <v>3250.4400391554741</v>
      </c>
      <c r="M66" s="55">
        <f t="shared" si="169"/>
        <v>95</v>
      </c>
      <c r="N66" s="54">
        <f t="shared" si="4"/>
        <v>3361.6985251945125</v>
      </c>
      <c r="O66" s="54">
        <f t="shared" si="170"/>
        <v>85</v>
      </c>
      <c r="P66" s="55">
        <f t="shared" si="6"/>
        <v>4049.8081073171993</v>
      </c>
      <c r="Q66" s="55">
        <f t="shared" si="171"/>
        <v>80</v>
      </c>
      <c r="R66" s="54">
        <f t="shared" si="8"/>
        <v>582.33378003845201</v>
      </c>
      <c r="S66" s="54">
        <f t="shared" si="172"/>
        <v>50</v>
      </c>
      <c r="T66" s="55">
        <f t="shared" si="10"/>
        <v>347.38144624046384</v>
      </c>
      <c r="U66" s="55">
        <f t="shared" si="173"/>
        <v>55</v>
      </c>
      <c r="V66" s="54">
        <f t="shared" si="12"/>
        <v>1967.7062784453947</v>
      </c>
      <c r="W66" s="54">
        <f t="shared" si="174"/>
        <v>170</v>
      </c>
      <c r="X66" s="55">
        <f t="shared" si="14"/>
        <v>4246.6949578813619</v>
      </c>
      <c r="Y66" s="55">
        <f t="shared" si="175"/>
        <v>100</v>
      </c>
      <c r="Z66" s="54">
        <f t="shared" si="16"/>
        <v>6060.8427496455006</v>
      </c>
      <c r="AA66" s="54">
        <f t="shared" si="176"/>
        <v>65</v>
      </c>
      <c r="AB66" s="55">
        <f t="shared" si="18"/>
        <v>2411.8495094448667</v>
      </c>
      <c r="AC66" s="55">
        <f t="shared" si="177"/>
        <v>130</v>
      </c>
      <c r="AD66" s="54">
        <f t="shared" si="20"/>
        <v>2206.1245237826952</v>
      </c>
      <c r="AE66" s="54">
        <f t="shared" si="178"/>
        <v>130</v>
      </c>
      <c r="AF66" s="55">
        <f t="shared" si="22"/>
        <v>850.59407152233734</v>
      </c>
      <c r="AG66" s="55">
        <f t="shared" si="179"/>
        <v>340</v>
      </c>
      <c r="AH66" s="54">
        <f t="shared" si="24"/>
        <v>2899.6653373580539</v>
      </c>
      <c r="AI66" s="54">
        <f t="shared" si="180"/>
        <v>185</v>
      </c>
      <c r="AJ66" s="55">
        <f t="shared" si="26"/>
        <v>1966.4457535979755</v>
      </c>
      <c r="AK66" s="55">
        <f t="shared" si="181"/>
        <v>175</v>
      </c>
      <c r="AL66" s="54">
        <f t="shared" si="28"/>
        <v>845.52077012585971</v>
      </c>
      <c r="AM66" s="54">
        <f t="shared" si="182"/>
        <v>30</v>
      </c>
      <c r="AN66" s="55">
        <f t="shared" si="30"/>
        <v>612.84935826513811</v>
      </c>
      <c r="AO66" s="55">
        <f t="shared" si="183"/>
        <v>15</v>
      </c>
      <c r="AP66" s="54">
        <f t="shared" si="32"/>
        <v>734.09722640395501</v>
      </c>
      <c r="AQ66" s="54">
        <f t="shared" si="184"/>
        <v>35</v>
      </c>
      <c r="AR66" s="55">
        <f t="shared" si="34"/>
        <v>6360.5286954770718</v>
      </c>
      <c r="AS66" s="55">
        <f t="shared" si="185"/>
        <v>85</v>
      </c>
      <c r="AT66" s="54">
        <f t="shared" si="36"/>
        <v>5273.5781737237176</v>
      </c>
      <c r="AU66" s="54">
        <f t="shared" si="186"/>
        <v>75</v>
      </c>
      <c r="AV66" s="55">
        <f t="shared" si="38"/>
        <v>477.66636061058568</v>
      </c>
      <c r="AW66" s="55">
        <f t="shared" si="187"/>
        <v>35</v>
      </c>
      <c r="AX66" s="54">
        <f t="shared" si="40"/>
        <v>4714.7676375314513</v>
      </c>
      <c r="AY66" s="54">
        <f t="shared" si="188"/>
        <v>65</v>
      </c>
      <c r="AZ66" s="55">
        <f t="shared" si="42"/>
        <v>885.99763776681527</v>
      </c>
      <c r="BA66" s="55">
        <f t="shared" si="189"/>
        <v>355</v>
      </c>
      <c r="BB66" s="54">
        <f t="shared" si="44"/>
        <v>4133.1759215969614</v>
      </c>
      <c r="BC66" s="54">
        <f t="shared" si="190"/>
        <v>110</v>
      </c>
      <c r="BD66" s="55">
        <f t="shared" si="46"/>
        <v>4205.8865903775977</v>
      </c>
      <c r="BE66" s="55">
        <f t="shared" si="191"/>
        <v>100</v>
      </c>
      <c r="BF66" s="54">
        <f t="shared" si="48"/>
        <v>5201.4651950730922</v>
      </c>
      <c r="BG66" s="54">
        <f t="shared" si="192"/>
        <v>70</v>
      </c>
      <c r="BH66" s="55">
        <f t="shared" si="50"/>
        <v>4726.9432467187535</v>
      </c>
      <c r="BI66" s="55">
        <f t="shared" si="193"/>
        <v>85</v>
      </c>
      <c r="BJ66" s="54">
        <f t="shared" si="52"/>
        <v>4295.7630399933787</v>
      </c>
      <c r="BK66" s="54">
        <f t="shared" si="194"/>
        <v>85</v>
      </c>
      <c r="BL66" s="55">
        <f t="shared" si="54"/>
        <v>2507.6685208826912</v>
      </c>
      <c r="BM66" s="55">
        <f t="shared" si="195"/>
        <v>105</v>
      </c>
      <c r="BN66" s="54">
        <f t="shared" si="56"/>
        <v>3192.179524210253</v>
      </c>
      <c r="BO66" s="54">
        <f t="shared" si="196"/>
        <v>190</v>
      </c>
      <c r="BP66" s="55">
        <f t="shared" si="58"/>
        <v>5692.1395214057902</v>
      </c>
      <c r="BQ66" s="55">
        <f t="shared" si="197"/>
        <v>85</v>
      </c>
      <c r="BR66" s="54">
        <f t="shared" si="60"/>
        <v>5525.741192221697</v>
      </c>
      <c r="BS66" s="54">
        <f t="shared" si="198"/>
        <v>85</v>
      </c>
      <c r="BT66" s="55">
        <f t="shared" si="62"/>
        <v>5503.011199751717</v>
      </c>
      <c r="BU66" s="55">
        <f t="shared" si="199"/>
        <v>95</v>
      </c>
      <c r="BV66" s="54">
        <f t="shared" si="64"/>
        <v>3296.1324214496794</v>
      </c>
      <c r="BW66" s="54">
        <f t="shared" si="200"/>
        <v>90</v>
      </c>
      <c r="BX66" s="55">
        <f t="shared" si="66"/>
        <v>3977.7329010346289</v>
      </c>
      <c r="BY66" s="55">
        <f t="shared" si="201"/>
        <v>80</v>
      </c>
      <c r="BZ66" s="54">
        <f t="shared" si="68"/>
        <v>6408.595211150332</v>
      </c>
      <c r="CA66" s="54">
        <f t="shared" si="202"/>
        <v>90</v>
      </c>
      <c r="CB66" s="55">
        <f t="shared" si="70"/>
        <v>5680.1342049158984</v>
      </c>
      <c r="CC66" s="55">
        <f t="shared" si="203"/>
        <v>65</v>
      </c>
      <c r="CD66" s="54">
        <f t="shared" si="72"/>
        <v>4957.5184558689052</v>
      </c>
      <c r="CE66" s="54">
        <f t="shared" si="204"/>
        <v>80</v>
      </c>
      <c r="CF66" s="55">
        <f t="shared" si="74"/>
        <v>721.05364940077311</v>
      </c>
      <c r="CG66" s="55">
        <f t="shared" si="205"/>
        <v>0</v>
      </c>
      <c r="CH66" s="54">
        <f t="shared" si="76"/>
        <v>6158.0815111752781</v>
      </c>
      <c r="CI66" s="54">
        <f t="shared" si="206"/>
        <v>90</v>
      </c>
      <c r="CJ66" s="55">
        <f t="shared" si="78"/>
        <v>6462.2471339820504</v>
      </c>
      <c r="CK66" s="55">
        <f t="shared" si="207"/>
        <v>60</v>
      </c>
      <c r="CL66" s="54">
        <f t="shared" si="80"/>
        <v>5082.3171895152464</v>
      </c>
      <c r="CM66" s="54">
        <f t="shared" si="208"/>
        <v>70</v>
      </c>
      <c r="CN66" s="55">
        <f t="shared" si="82"/>
        <v>2736.9828309585569</v>
      </c>
      <c r="CO66" s="55">
        <f t="shared" si="209"/>
        <v>130</v>
      </c>
      <c r="CP66" s="54">
        <f t="shared" si="84"/>
        <v>6662.1745669807488</v>
      </c>
      <c r="CQ66" s="54">
        <f t="shared" si="210"/>
        <v>100</v>
      </c>
      <c r="CR66" s="55">
        <f t="shared" si="86"/>
        <v>4971.6707659687154</v>
      </c>
      <c r="CS66" s="55">
        <f t="shared" si="211"/>
        <v>70</v>
      </c>
      <c r="CT66" s="54">
        <f t="shared" si="88"/>
        <v>4766.3048052657487</v>
      </c>
      <c r="CU66" s="54">
        <f t="shared" si="212"/>
        <v>70</v>
      </c>
      <c r="CV66" s="55">
        <f t="shared" si="90"/>
        <v>140.24844714815623</v>
      </c>
      <c r="CW66" s="55">
        <f t="shared" si="213"/>
        <v>320</v>
      </c>
      <c r="CX66" s="54">
        <f t="shared" si="92"/>
        <v>2067.4237364889977</v>
      </c>
      <c r="CY66" s="54">
        <f t="shared" si="214"/>
        <v>130</v>
      </c>
      <c r="CZ66" s="55">
        <f t="shared" si="94"/>
        <v>1180.8739921083777</v>
      </c>
      <c r="DA66" s="55">
        <f t="shared" si="215"/>
        <v>210</v>
      </c>
      <c r="DB66" s="54">
        <f t="shared" si="96"/>
        <v>4830.9743156051809</v>
      </c>
      <c r="DC66" s="54">
        <f t="shared" si="216"/>
        <v>70</v>
      </c>
      <c r="DD66" s="55">
        <f t="shared" si="98"/>
        <v>3084.7181566784625</v>
      </c>
      <c r="DE66" s="55">
        <f t="shared" si="217"/>
        <v>205</v>
      </c>
      <c r="DF66" s="54">
        <f t="shared" si="100"/>
        <v>4404.035085030564</v>
      </c>
      <c r="DG66" s="54">
        <f t="shared" si="218"/>
        <v>80</v>
      </c>
      <c r="DH66" s="55">
        <f t="shared" si="102"/>
        <v>4677.1340857511259</v>
      </c>
      <c r="DI66" s="55">
        <f t="shared" si="219"/>
        <v>85</v>
      </c>
      <c r="DJ66" s="54">
        <f t="shared" si="252"/>
        <v>714.29117954277876</v>
      </c>
      <c r="DK66" s="54">
        <f t="shared" si="220"/>
        <v>160</v>
      </c>
      <c r="DL66" s="55">
        <f t="shared" si="252"/>
        <v>484.84084010106369</v>
      </c>
      <c r="DM66" s="55">
        <f t="shared" si="221"/>
        <v>170</v>
      </c>
      <c r="DN66" s="54">
        <f t="shared" si="107"/>
        <v>3261.4106440861974</v>
      </c>
      <c r="DO66" s="54">
        <f t="shared" si="222"/>
        <v>85</v>
      </c>
      <c r="DP66" s="55">
        <f t="shared" si="109"/>
        <v>4941.743216415085</v>
      </c>
      <c r="DQ66" s="55">
        <f t="shared" si="223"/>
        <v>85</v>
      </c>
      <c r="DR66" s="54">
        <f t="shared" si="111"/>
        <v>130.98837740584847</v>
      </c>
      <c r="DS66" s="54">
        <f t="shared" si="224"/>
        <v>175</v>
      </c>
      <c r="DT66" s="55">
        <f t="shared" si="113"/>
        <v>0</v>
      </c>
      <c r="DU66" s="55" t="e">
        <f t="shared" si="225"/>
        <v>#DIV/0!</v>
      </c>
      <c r="DV66" s="54">
        <f t="shared" si="115"/>
        <v>4792.6969865713008</v>
      </c>
      <c r="DW66" s="54">
        <f t="shared" si="226"/>
        <v>100</v>
      </c>
      <c r="DX66" s="55">
        <f t="shared" si="117"/>
        <v>4795.6605223068591</v>
      </c>
      <c r="DY66" s="55">
        <f t="shared" si="227"/>
        <v>70</v>
      </c>
      <c r="DZ66" s="54">
        <f t="shared" si="119"/>
        <v>3107.3447205342386</v>
      </c>
      <c r="EA66" s="54">
        <f t="shared" si="228"/>
        <v>100</v>
      </c>
      <c r="EB66" s="55">
        <f t="shared" si="121"/>
        <v>5747.6737096077486</v>
      </c>
      <c r="EC66" s="55">
        <f t="shared" si="229"/>
        <v>60</v>
      </c>
      <c r="ED66" s="54">
        <f t="shared" si="123"/>
        <v>5689.7060899532717</v>
      </c>
      <c r="EE66" s="54">
        <f t="shared" si="230"/>
        <v>85</v>
      </c>
      <c r="EF66" s="55">
        <f t="shared" si="125"/>
        <v>1347.8386762863886</v>
      </c>
      <c r="EG66" s="55">
        <f t="shared" si="231"/>
        <v>180</v>
      </c>
      <c r="EH66" s="54">
        <f t="shared" si="127"/>
        <v>5919.27395568665</v>
      </c>
      <c r="EI66" s="54">
        <f t="shared" si="232"/>
        <v>65</v>
      </c>
      <c r="EJ66" s="55">
        <f t="shared" si="253"/>
        <v>6275.7663919837223</v>
      </c>
      <c r="EK66" s="55">
        <f t="shared" si="233"/>
        <v>60</v>
      </c>
      <c r="EL66" s="54">
        <f t="shared" si="253"/>
        <v>1229.371154365107</v>
      </c>
      <c r="EM66" s="54">
        <f t="shared" si="234"/>
        <v>125</v>
      </c>
      <c r="EN66" s="55">
        <f t="shared" si="132"/>
        <v>489.14254585307452</v>
      </c>
      <c r="EO66" s="55">
        <f t="shared" si="235"/>
        <v>215</v>
      </c>
      <c r="EP66" s="54">
        <f t="shared" si="134"/>
        <v>343.3113991638337</v>
      </c>
      <c r="EQ66" s="54">
        <f t="shared" si="236"/>
        <v>260</v>
      </c>
      <c r="ER66" s="55">
        <f t="shared" si="136"/>
        <v>4837.7209836738093</v>
      </c>
      <c r="ES66" s="55">
        <f t="shared" si="237"/>
        <v>95</v>
      </c>
      <c r="ET66" s="54">
        <f t="shared" si="254"/>
        <v>582.48489745401525</v>
      </c>
      <c r="EU66" s="54">
        <f t="shared" si="238"/>
        <v>290</v>
      </c>
      <c r="EV66" s="55">
        <f t="shared" si="254"/>
        <v>3125.3106788437226</v>
      </c>
      <c r="EW66" s="55">
        <f t="shared" si="239"/>
        <v>195</v>
      </c>
      <c r="EX66" s="54">
        <f t="shared" si="141"/>
        <v>4868.8860971054128</v>
      </c>
      <c r="EY66" s="54">
        <f t="shared" si="240"/>
        <v>70</v>
      </c>
      <c r="EZ66" s="55">
        <f t="shared" si="143"/>
        <v>3593.7255212707032</v>
      </c>
      <c r="FA66" s="55">
        <f t="shared" si="241"/>
        <v>110</v>
      </c>
      <c r="FB66" s="54">
        <f t="shared" si="145"/>
        <v>596.80032680269608</v>
      </c>
      <c r="FC66" s="54">
        <f t="shared" si="242"/>
        <v>325</v>
      </c>
      <c r="FD66" s="55">
        <f t="shared" si="147"/>
        <v>5361.6852901506909</v>
      </c>
      <c r="FE66" s="55">
        <f t="shared" si="243"/>
        <v>75</v>
      </c>
      <c r="FF66" s="54">
        <f t="shared" si="149"/>
        <v>2628.2946677204318</v>
      </c>
      <c r="FG66" s="54">
        <f t="shared" si="244"/>
        <v>130</v>
      </c>
      <c r="FH66" s="55">
        <f t="shared" si="255"/>
        <v>6592.3909292572198</v>
      </c>
      <c r="FI66" s="55">
        <f t="shared" si="245"/>
        <v>95</v>
      </c>
      <c r="FJ66" s="54">
        <f t="shared" si="255"/>
        <v>3841.2219933519618</v>
      </c>
      <c r="FK66" s="54">
        <f t="shared" si="246"/>
        <v>120</v>
      </c>
      <c r="FL66" s="55">
        <f t="shared" si="154"/>
        <v>1141.0677023067608</v>
      </c>
      <c r="FM66" s="55">
        <f t="shared" si="247"/>
        <v>200</v>
      </c>
      <c r="FN66" s="54">
        <f t="shared" si="156"/>
        <v>6844.9796425252134</v>
      </c>
      <c r="FO66" s="54">
        <f t="shared" si="248"/>
        <v>90</v>
      </c>
      <c r="FP66" s="55">
        <f t="shared" si="158"/>
        <v>5162.1280833057244</v>
      </c>
      <c r="FQ66" s="55">
        <f t="shared" si="249"/>
        <v>60</v>
      </c>
      <c r="FR66" s="54">
        <f t="shared" si="160"/>
        <v>6858.6870287337915</v>
      </c>
      <c r="FS66" s="54">
        <f t="shared" si="250"/>
        <v>100</v>
      </c>
      <c r="FT66" s="55">
        <f t="shared" si="162"/>
        <v>811.4353564940069</v>
      </c>
      <c r="FU66" s="55">
        <f t="shared" si="251"/>
        <v>195</v>
      </c>
    </row>
    <row r="67" spans="1:177" x14ac:dyDescent="0.25">
      <c r="A67" s="6" t="s">
        <v>59</v>
      </c>
      <c r="B67" s="4">
        <v>388857.51532730955</v>
      </c>
      <c r="C67" s="4">
        <v>6461564.5138950273</v>
      </c>
      <c r="D67" s="23">
        <v>-32.0027501</v>
      </c>
      <c r="E67" s="26">
        <v>115.8128122</v>
      </c>
      <c r="F67" s="54">
        <f t="shared" si="164"/>
        <v>2399.0699068382323</v>
      </c>
      <c r="G67" s="54">
        <f t="shared" si="165"/>
        <v>60</v>
      </c>
      <c r="H67" s="55">
        <f t="shared" si="166"/>
        <v>3076.2758515638106</v>
      </c>
      <c r="I67" s="55">
        <f t="shared" si="167"/>
        <v>75</v>
      </c>
      <c r="J67" s="54">
        <f t="shared" si="0"/>
        <v>2965.6561236322741</v>
      </c>
      <c r="K67" s="54">
        <f t="shared" si="168"/>
        <v>90</v>
      </c>
      <c r="L67" s="55">
        <f t="shared" si="2"/>
        <v>2801.9710942951247</v>
      </c>
      <c r="M67" s="55">
        <f t="shared" si="169"/>
        <v>35</v>
      </c>
      <c r="N67" s="54">
        <f t="shared" si="4"/>
        <v>2272.6975447435912</v>
      </c>
      <c r="O67" s="54">
        <f t="shared" si="170"/>
        <v>20</v>
      </c>
      <c r="P67" s="55">
        <f t="shared" si="6"/>
        <v>1691.7375088307986</v>
      </c>
      <c r="Q67" s="55">
        <f t="shared" si="171"/>
        <v>35</v>
      </c>
      <c r="R67" s="54">
        <f t="shared" si="8"/>
        <v>4216.009185708408</v>
      </c>
      <c r="S67" s="54">
        <f t="shared" si="172"/>
        <v>285</v>
      </c>
      <c r="T67" s="55">
        <f t="shared" si="10"/>
        <v>4447.0642726683109</v>
      </c>
      <c r="U67" s="55">
        <f t="shared" si="173"/>
        <v>285</v>
      </c>
      <c r="V67" s="54">
        <f t="shared" si="12"/>
        <v>5772.3400219226824</v>
      </c>
      <c r="W67" s="54">
        <f t="shared" si="174"/>
        <v>240</v>
      </c>
      <c r="X67" s="55">
        <f t="shared" si="14"/>
        <v>3250.3248222899892</v>
      </c>
      <c r="Y67" s="55">
        <f t="shared" si="175"/>
        <v>110</v>
      </c>
      <c r="Z67" s="54">
        <f t="shared" si="16"/>
        <v>1305.0443501385671</v>
      </c>
      <c r="AA67" s="54">
        <f t="shared" si="176"/>
        <v>35</v>
      </c>
      <c r="AB67" s="55">
        <f t="shared" si="18"/>
        <v>4577.0123927533123</v>
      </c>
      <c r="AC67" s="55">
        <f t="shared" si="177"/>
        <v>225</v>
      </c>
      <c r="AD67" s="54">
        <f t="shared" si="20"/>
        <v>4545.2986107953539</v>
      </c>
      <c r="AE67" s="54">
        <f t="shared" si="178"/>
        <v>235</v>
      </c>
      <c r="AF67" s="55">
        <f t="shared" si="22"/>
        <v>4740.7207699886203</v>
      </c>
      <c r="AG67" s="55">
        <f t="shared" si="179"/>
        <v>290</v>
      </c>
      <c r="AH67" s="54">
        <f t="shared" si="24"/>
        <v>6909.5166493949073</v>
      </c>
      <c r="AI67" s="54">
        <f t="shared" si="180"/>
        <v>230</v>
      </c>
      <c r="AJ67" s="55">
        <f t="shared" si="26"/>
        <v>5947.8690145118653</v>
      </c>
      <c r="AK67" s="55">
        <f t="shared" si="181"/>
        <v>240</v>
      </c>
      <c r="AL67" s="54">
        <f t="shared" si="28"/>
        <v>4059.3535386047033</v>
      </c>
      <c r="AM67" s="54">
        <f t="shared" si="182"/>
        <v>295</v>
      </c>
      <c r="AN67" s="55">
        <f t="shared" si="30"/>
        <v>4354.3885726786666</v>
      </c>
      <c r="AO67" s="55">
        <f t="shared" si="183"/>
        <v>290</v>
      </c>
      <c r="AP67" s="54">
        <f t="shared" si="32"/>
        <v>4116.4613041753182</v>
      </c>
      <c r="AQ67" s="54">
        <f t="shared" si="184"/>
        <v>290</v>
      </c>
      <c r="AR67" s="55">
        <f t="shared" si="34"/>
        <v>2982.2335331488493</v>
      </c>
      <c r="AS67" s="55">
        <f t="shared" si="185"/>
        <v>75</v>
      </c>
      <c r="AT67" s="54">
        <f t="shared" si="36"/>
        <v>1477.7794526284115</v>
      </c>
      <c r="AU67" s="54">
        <f t="shared" si="186"/>
        <v>50</v>
      </c>
      <c r="AV67" s="55">
        <f t="shared" si="38"/>
        <v>4353.2736190690293</v>
      </c>
      <c r="AW67" s="55">
        <f t="shared" si="187"/>
        <v>285</v>
      </c>
      <c r="AX67" s="54">
        <f t="shared" si="40"/>
        <v>395.33825512488374</v>
      </c>
      <c r="AY67" s="54">
        <f t="shared" si="188"/>
        <v>25</v>
      </c>
      <c r="AZ67" s="55">
        <f t="shared" si="42"/>
        <v>4477.8494629099778</v>
      </c>
      <c r="BA67" s="55">
        <f t="shared" si="189"/>
        <v>290</v>
      </c>
      <c r="BB67" s="54">
        <f t="shared" si="44"/>
        <v>3801.2619602630857</v>
      </c>
      <c r="BC67" s="54">
        <f t="shared" si="190"/>
        <v>135</v>
      </c>
      <c r="BD67" s="55">
        <f t="shared" si="46"/>
        <v>3121.7399854911769</v>
      </c>
      <c r="BE67" s="55">
        <f t="shared" si="191"/>
        <v>100</v>
      </c>
      <c r="BF67" s="54">
        <f t="shared" si="48"/>
        <v>1111.6784447193122</v>
      </c>
      <c r="BG67" s="54">
        <f t="shared" si="192"/>
        <v>40</v>
      </c>
      <c r="BH67" s="55">
        <f t="shared" si="50"/>
        <v>2026.2799051762711</v>
      </c>
      <c r="BI67" s="55">
        <f t="shared" si="193"/>
        <v>60</v>
      </c>
      <c r="BJ67" s="54">
        <f t="shared" si="52"/>
        <v>2148.1713055027822</v>
      </c>
      <c r="BK67" s="54">
        <f t="shared" si="194"/>
        <v>55</v>
      </c>
      <c r="BL67" s="55">
        <f t="shared" si="54"/>
        <v>3537.3337999399214</v>
      </c>
      <c r="BM67" s="55">
        <f t="shared" si="195"/>
        <v>250</v>
      </c>
      <c r="BN67" s="54">
        <f t="shared" si="56"/>
        <v>7245.4111958088697</v>
      </c>
      <c r="BO67" s="54">
        <f t="shared" si="196"/>
        <v>230</v>
      </c>
      <c r="BP67" s="55">
        <f t="shared" si="58"/>
        <v>2610.4689858685156</v>
      </c>
      <c r="BQ67" s="55">
        <f t="shared" si="197"/>
        <v>70</v>
      </c>
      <c r="BR67" s="54">
        <f t="shared" si="60"/>
        <v>2266.8729793277826</v>
      </c>
      <c r="BS67" s="54">
        <f t="shared" si="198"/>
        <v>65</v>
      </c>
      <c r="BT67" s="55">
        <f t="shared" si="62"/>
        <v>3341.8810746308372</v>
      </c>
      <c r="BU67" s="55">
        <f t="shared" si="199"/>
        <v>95</v>
      </c>
      <c r="BV67" s="54">
        <f t="shared" si="64"/>
        <v>2485.2317018717613</v>
      </c>
      <c r="BW67" s="54">
        <f t="shared" si="200"/>
        <v>20</v>
      </c>
      <c r="BX67" s="55">
        <f t="shared" si="66"/>
        <v>1872.9400499930484</v>
      </c>
      <c r="BY67" s="55">
        <f t="shared" si="201"/>
        <v>40</v>
      </c>
      <c r="BZ67" s="54">
        <f t="shared" si="68"/>
        <v>3241.0689335881725</v>
      </c>
      <c r="CA67" s="54">
        <f t="shared" si="202"/>
        <v>80</v>
      </c>
      <c r="CB67" s="55">
        <f t="shared" si="70"/>
        <v>1129.7693718535395</v>
      </c>
      <c r="CC67" s="55">
        <f t="shared" si="203"/>
        <v>40</v>
      </c>
      <c r="CD67" s="54">
        <f t="shared" si="72"/>
        <v>1552.6434046533604</v>
      </c>
      <c r="CE67" s="54">
        <f t="shared" si="204"/>
        <v>50</v>
      </c>
      <c r="CF67" s="55">
        <f t="shared" si="74"/>
        <v>4436.6164329770345</v>
      </c>
      <c r="CG67" s="55">
        <f t="shared" si="205"/>
        <v>290</v>
      </c>
      <c r="CH67" s="54">
        <f t="shared" si="76"/>
        <v>3130.4007679122024</v>
      </c>
      <c r="CI67" s="54">
        <f t="shared" si="206"/>
        <v>80</v>
      </c>
      <c r="CJ67" s="55">
        <f t="shared" si="78"/>
        <v>1670.3221645609599</v>
      </c>
      <c r="CK67" s="55">
        <f t="shared" si="207"/>
        <v>30</v>
      </c>
      <c r="CL67" s="54">
        <f t="shared" si="80"/>
        <v>1059.7022971201843</v>
      </c>
      <c r="CM67" s="54">
        <f t="shared" si="208"/>
        <v>40</v>
      </c>
      <c r="CN67" s="55">
        <f t="shared" si="82"/>
        <v>4648.94614356069</v>
      </c>
      <c r="CO67" s="55">
        <f t="shared" si="209"/>
        <v>215</v>
      </c>
      <c r="CP67" s="54">
        <f t="shared" si="84"/>
        <v>4180.8974157181601</v>
      </c>
      <c r="CQ67" s="54">
        <f t="shared" si="210"/>
        <v>100</v>
      </c>
      <c r="CR67" s="55">
        <f t="shared" si="86"/>
        <v>830.58111010920936</v>
      </c>
      <c r="CS67" s="55">
        <f t="shared" si="211"/>
        <v>35</v>
      </c>
      <c r="CT67" s="54">
        <f t="shared" si="88"/>
        <v>852.08478980871689</v>
      </c>
      <c r="CU67" s="54">
        <f t="shared" si="212"/>
        <v>35</v>
      </c>
      <c r="CV67" s="55">
        <f t="shared" si="90"/>
        <v>4816.9486103252393</v>
      </c>
      <c r="CW67" s="55">
        <f t="shared" si="213"/>
        <v>280</v>
      </c>
      <c r="CX67" s="54">
        <f t="shared" si="92"/>
        <v>4582.8514239987635</v>
      </c>
      <c r="CY67" s="54">
        <f t="shared" si="214"/>
        <v>240</v>
      </c>
      <c r="CZ67" s="55">
        <f t="shared" si="94"/>
        <v>5853.1552920927807</v>
      </c>
      <c r="DA67" s="55">
        <f t="shared" si="215"/>
        <v>260</v>
      </c>
      <c r="DB67" s="54">
        <f t="shared" si="96"/>
        <v>1045.9685484285915</v>
      </c>
      <c r="DC67" s="54">
        <f t="shared" si="216"/>
        <v>35</v>
      </c>
      <c r="DD67" s="55">
        <f t="shared" si="98"/>
        <v>7583.2508305179645</v>
      </c>
      <c r="DE67" s="55">
        <f t="shared" si="217"/>
        <v>240</v>
      </c>
      <c r="DF67" s="54">
        <f t="shared" si="100"/>
        <v>1753.9038619010121</v>
      </c>
      <c r="DG67" s="54">
        <f t="shared" si="218"/>
        <v>45</v>
      </c>
      <c r="DH67" s="55">
        <f t="shared" si="102"/>
        <v>1913.4107113569173</v>
      </c>
      <c r="DI67" s="55">
        <f t="shared" si="219"/>
        <v>55</v>
      </c>
      <c r="DJ67" s="54">
        <f t="shared" si="252"/>
        <v>4976.4436575810914</v>
      </c>
      <c r="DK67" s="54">
        <f t="shared" si="220"/>
        <v>265</v>
      </c>
      <c r="DL67" s="55">
        <f t="shared" si="252"/>
        <v>4970.0943088765407</v>
      </c>
      <c r="DM67" s="55">
        <f t="shared" si="221"/>
        <v>270</v>
      </c>
      <c r="DN67" s="54">
        <f t="shared" si="107"/>
        <v>2319.337490281026</v>
      </c>
      <c r="DO67" s="54">
        <f t="shared" si="222"/>
        <v>10</v>
      </c>
      <c r="DP67" s="55">
        <f t="shared" si="109"/>
        <v>2257.6192485287966</v>
      </c>
      <c r="DQ67" s="55">
        <f t="shared" si="223"/>
        <v>65</v>
      </c>
      <c r="DR67" s="54">
        <f t="shared" si="111"/>
        <v>4856.4761434807306</v>
      </c>
      <c r="DS67" s="54">
        <f t="shared" si="224"/>
        <v>275</v>
      </c>
      <c r="DT67" s="55">
        <f t="shared" si="113"/>
        <v>4792.6969865713008</v>
      </c>
      <c r="DU67" s="55">
        <f t="shared" si="225"/>
        <v>280</v>
      </c>
      <c r="DV67" s="54">
        <f t="shared" si="115"/>
        <v>0</v>
      </c>
      <c r="DW67" s="54" t="e">
        <f t="shared" si="226"/>
        <v>#DIV/0!</v>
      </c>
      <c r="DX67" s="55">
        <f t="shared" si="117"/>
        <v>989.83474287948502</v>
      </c>
      <c r="DY67" s="55">
        <f t="shared" si="227"/>
        <v>35</v>
      </c>
      <c r="DZ67" s="54">
        <f t="shared" si="119"/>
        <v>3085.2606467156611</v>
      </c>
      <c r="EA67" s="54" t="e">
        <f t="shared" si="228"/>
        <v>#DIV/0!</v>
      </c>
      <c r="EB67" s="55">
        <f t="shared" si="121"/>
        <v>970.74780583963309</v>
      </c>
      <c r="EC67" s="55">
        <f t="shared" si="229"/>
        <v>30</v>
      </c>
      <c r="ED67" s="54">
        <f t="shared" si="123"/>
        <v>2358.6237909996153</v>
      </c>
      <c r="EE67" s="54">
        <f t="shared" si="230"/>
        <v>65</v>
      </c>
      <c r="EF67" s="55">
        <f t="shared" si="125"/>
        <v>5593.1026059234146</v>
      </c>
      <c r="EG67" s="55">
        <f t="shared" si="231"/>
        <v>250</v>
      </c>
      <c r="EH67" s="54">
        <f t="shared" si="127"/>
        <v>1186.856312916866</v>
      </c>
      <c r="EI67" s="54">
        <f t="shared" si="232"/>
        <v>35</v>
      </c>
      <c r="EJ67" s="55">
        <f t="shared" si="253"/>
        <v>1493.7074059759866</v>
      </c>
      <c r="EK67" s="55">
        <f t="shared" si="233"/>
        <v>35</v>
      </c>
      <c r="EL67" s="54">
        <f t="shared" si="253"/>
        <v>4472.3027495242213</v>
      </c>
      <c r="EM67" s="54">
        <f t="shared" si="234"/>
        <v>260</v>
      </c>
      <c r="EN67" s="55">
        <f t="shared" si="132"/>
        <v>5250.7099359116719</v>
      </c>
      <c r="EO67" s="55">
        <f t="shared" si="235"/>
        <v>270</v>
      </c>
      <c r="EP67" s="54">
        <f t="shared" si="134"/>
        <v>5115.3205044069509</v>
      </c>
      <c r="EQ67" s="54">
        <f t="shared" si="236"/>
        <v>275</v>
      </c>
      <c r="ER67" s="55">
        <f t="shared" si="136"/>
        <v>3022.0313097415942</v>
      </c>
      <c r="ES67" s="55">
        <f t="shared" si="237"/>
        <v>90</v>
      </c>
      <c r="ET67" s="54">
        <f t="shared" si="254"/>
        <v>5186.3198192311202</v>
      </c>
      <c r="EU67" s="54">
        <f t="shared" si="238"/>
        <v>280</v>
      </c>
      <c r="EV67" s="55">
        <f t="shared" si="254"/>
        <v>7334.5999324739641</v>
      </c>
      <c r="EW67" s="55">
        <f t="shared" si="239"/>
        <v>235</v>
      </c>
      <c r="EX67" s="54">
        <f t="shared" si="141"/>
        <v>714.10878014726006</v>
      </c>
      <c r="EY67" s="54">
        <f t="shared" si="240"/>
        <v>30</v>
      </c>
      <c r="EZ67" s="55">
        <f t="shared" si="143"/>
        <v>3597.5914606048354</v>
      </c>
      <c r="FA67" s="55">
        <f t="shared" si="241"/>
        <v>150</v>
      </c>
      <c r="FB67" s="54">
        <f t="shared" si="145"/>
        <v>4876.7032853491764</v>
      </c>
      <c r="FC67" s="54">
        <f t="shared" si="242"/>
        <v>285</v>
      </c>
      <c r="FD67" s="55">
        <f t="shared" si="147"/>
        <v>1492.1882891202968</v>
      </c>
      <c r="FE67" s="55">
        <f t="shared" si="243"/>
        <v>50</v>
      </c>
      <c r="FF67" s="54">
        <f t="shared" si="149"/>
        <v>4642.0532835774957</v>
      </c>
      <c r="FG67" s="54">
        <f t="shared" si="244"/>
        <v>220</v>
      </c>
      <c r="FH67" s="55">
        <f t="shared" si="255"/>
        <v>3663.3721345581052</v>
      </c>
      <c r="FI67" s="55">
        <f t="shared" si="245"/>
        <v>85</v>
      </c>
      <c r="FJ67" s="54">
        <f t="shared" si="255"/>
        <v>4309.8233077194109</v>
      </c>
      <c r="FK67" s="54">
        <f t="shared" si="246"/>
        <v>165</v>
      </c>
      <c r="FL67" s="55">
        <f t="shared" si="154"/>
        <v>5751.439847923285</v>
      </c>
      <c r="FM67" s="55">
        <f t="shared" si="247"/>
        <v>260</v>
      </c>
      <c r="FN67" s="54">
        <f t="shared" si="156"/>
        <v>3563.1395836795809</v>
      </c>
      <c r="FO67" s="54">
        <f t="shared" si="248"/>
        <v>80</v>
      </c>
      <c r="FP67" s="55">
        <f t="shared" si="158"/>
        <v>369.45648284508945</v>
      </c>
      <c r="FQ67" s="55">
        <f t="shared" si="249"/>
        <v>25</v>
      </c>
      <c r="FR67" s="54">
        <f t="shared" si="160"/>
        <v>4313.1858721981507</v>
      </c>
      <c r="FS67" s="54">
        <f t="shared" si="250"/>
        <v>100</v>
      </c>
      <c r="FT67" s="55">
        <f t="shared" si="162"/>
        <v>5407.9386448833011</v>
      </c>
      <c r="FU67" s="55">
        <f t="shared" si="251"/>
        <v>265</v>
      </c>
    </row>
    <row r="68" spans="1:177" x14ac:dyDescent="0.25">
      <c r="A68" s="6" t="s">
        <v>60</v>
      </c>
      <c r="B68" s="4">
        <v>389291.3238889834</v>
      </c>
      <c r="C68" s="4">
        <v>6460674.8044199571</v>
      </c>
      <c r="D68" s="23">
        <v>-31.984570600000001</v>
      </c>
      <c r="E68" s="26">
        <v>115.8281581</v>
      </c>
      <c r="F68" s="54">
        <f t="shared" si="164"/>
        <v>1636.0761033434633</v>
      </c>
      <c r="G68" s="54">
        <f t="shared" si="165"/>
        <v>105</v>
      </c>
      <c r="H68" s="55">
        <f t="shared" si="166"/>
        <v>2175.183706739474</v>
      </c>
      <c r="I68" s="55">
        <f t="shared" si="167"/>
        <v>125</v>
      </c>
      <c r="J68" s="54">
        <f t="shared" si="0"/>
        <v>2036.0029285980554</v>
      </c>
      <c r="K68" s="54">
        <f t="shared" si="168"/>
        <v>180</v>
      </c>
      <c r="L68" s="55">
        <f t="shared" si="2"/>
        <v>2187.9557480965536</v>
      </c>
      <c r="M68" s="55">
        <f t="shared" si="169"/>
        <v>215</v>
      </c>
      <c r="N68" s="54">
        <f t="shared" si="4"/>
        <v>1719.0146485312409</v>
      </c>
      <c r="O68" s="54">
        <f t="shared" si="170"/>
        <v>225</v>
      </c>
      <c r="P68" s="55">
        <f t="shared" si="6"/>
        <v>967.3403481940818</v>
      </c>
      <c r="Q68" s="55">
        <f t="shared" si="171"/>
        <v>215</v>
      </c>
      <c r="R68" s="54">
        <f t="shared" si="8"/>
        <v>4250.5522464494516</v>
      </c>
      <c r="S68" s="54">
        <f t="shared" si="172"/>
        <v>250</v>
      </c>
      <c r="T68" s="55">
        <f t="shared" si="10"/>
        <v>4465.3644958176965</v>
      </c>
      <c r="U68" s="55">
        <f t="shared" si="173"/>
        <v>250</v>
      </c>
      <c r="V68" s="54">
        <f t="shared" si="12"/>
        <v>5438.2138930894644</v>
      </c>
      <c r="W68" s="54">
        <f t="shared" si="174"/>
        <v>230</v>
      </c>
      <c r="X68" s="55">
        <f t="shared" si="14"/>
        <v>2381.1329077463192</v>
      </c>
      <c r="Y68" s="55">
        <f t="shared" si="175"/>
        <v>190</v>
      </c>
      <c r="Z68" s="54">
        <f t="shared" si="16"/>
        <v>1500.1448170715203</v>
      </c>
      <c r="AA68" s="54">
        <f t="shared" si="176"/>
        <v>35</v>
      </c>
      <c r="AB68" s="55">
        <f t="shared" si="18"/>
        <v>4082.9553790399591</v>
      </c>
      <c r="AC68" s="55">
        <f t="shared" si="177"/>
        <v>220</v>
      </c>
      <c r="AD68" s="54">
        <f t="shared" si="20"/>
        <v>4092.5951072813054</v>
      </c>
      <c r="AE68" s="54">
        <f t="shared" si="178"/>
        <v>220</v>
      </c>
      <c r="AF68" s="55">
        <f t="shared" si="22"/>
        <v>4917.7911710169692</v>
      </c>
      <c r="AG68" s="55">
        <f t="shared" si="179"/>
        <v>260</v>
      </c>
      <c r="AH68" s="54">
        <f t="shared" si="24"/>
        <v>6543.2587999173593</v>
      </c>
      <c r="AI68" s="54">
        <f t="shared" si="180"/>
        <v>225</v>
      </c>
      <c r="AJ68" s="55">
        <f t="shared" si="26"/>
        <v>5637.0018932622761</v>
      </c>
      <c r="AK68" s="55">
        <f t="shared" si="181"/>
        <v>230</v>
      </c>
      <c r="AL68" s="54">
        <f t="shared" si="28"/>
        <v>4173.4907799379616</v>
      </c>
      <c r="AM68" s="54">
        <f t="shared" si="182"/>
        <v>255</v>
      </c>
      <c r="AN68" s="55">
        <f t="shared" si="30"/>
        <v>4459.0602041853554</v>
      </c>
      <c r="AO68" s="55">
        <f t="shared" si="183"/>
        <v>255</v>
      </c>
      <c r="AP68" s="54">
        <f t="shared" si="32"/>
        <v>4198.9033644225283</v>
      </c>
      <c r="AQ68" s="54">
        <f t="shared" si="184"/>
        <v>255</v>
      </c>
      <c r="AR68" s="55">
        <f t="shared" si="34"/>
        <v>2109.2672189302693</v>
      </c>
      <c r="AS68" s="55">
        <f t="shared" si="185"/>
        <v>120</v>
      </c>
      <c r="AT68" s="54">
        <f t="shared" si="36"/>
        <v>599.59374577236963</v>
      </c>
      <c r="AU68" s="54">
        <f t="shared" si="186"/>
        <v>110</v>
      </c>
      <c r="AV68" s="55">
        <f t="shared" si="38"/>
        <v>4406.6817779298399</v>
      </c>
      <c r="AW68" s="55">
        <f t="shared" si="187"/>
        <v>255</v>
      </c>
      <c r="AX68" s="54">
        <f t="shared" si="40"/>
        <v>600.77492299253936</v>
      </c>
      <c r="AY68" s="54">
        <f t="shared" si="188"/>
        <v>330</v>
      </c>
      <c r="AZ68" s="55">
        <f t="shared" si="42"/>
        <v>4661.1894577005232</v>
      </c>
      <c r="BA68" s="55">
        <f t="shared" si="189"/>
        <v>260</v>
      </c>
      <c r="BB68" s="54">
        <f t="shared" si="44"/>
        <v>2965.7379645091464</v>
      </c>
      <c r="BC68" s="54">
        <f t="shared" si="190"/>
        <v>190</v>
      </c>
      <c r="BD68" s="55">
        <f t="shared" si="46"/>
        <v>2257.527097551816</v>
      </c>
      <c r="BE68" s="55">
        <f t="shared" si="191"/>
        <v>190</v>
      </c>
      <c r="BF68" s="54">
        <f t="shared" si="48"/>
        <v>405.81543221134666</v>
      </c>
      <c r="BG68" s="54">
        <f t="shared" si="192"/>
        <v>70</v>
      </c>
      <c r="BH68" s="55">
        <f t="shared" si="50"/>
        <v>1056.7386229122164</v>
      </c>
      <c r="BI68" s="55">
        <f t="shared" si="193"/>
        <v>170</v>
      </c>
      <c r="BJ68" s="54">
        <f t="shared" si="52"/>
        <v>1269.9829315877344</v>
      </c>
      <c r="BK68" s="54">
        <f t="shared" si="194"/>
        <v>190</v>
      </c>
      <c r="BL68" s="55">
        <f t="shared" si="54"/>
        <v>3056.8678262541325</v>
      </c>
      <c r="BM68" s="55">
        <f t="shared" si="195"/>
        <v>225</v>
      </c>
      <c r="BN68" s="54">
        <f t="shared" si="56"/>
        <v>6873.9306291631783</v>
      </c>
      <c r="BO68" s="54">
        <f t="shared" si="196"/>
        <v>225</v>
      </c>
      <c r="BP68" s="55">
        <f t="shared" si="58"/>
        <v>1653.7380512605296</v>
      </c>
      <c r="BQ68" s="55">
        <f t="shared" si="197"/>
        <v>135</v>
      </c>
      <c r="BR68" s="54">
        <f t="shared" si="60"/>
        <v>1315.8884587627892</v>
      </c>
      <c r="BS68" s="54">
        <f t="shared" si="198"/>
        <v>135</v>
      </c>
      <c r="BT68" s="55">
        <f t="shared" si="62"/>
        <v>2352.333144698101</v>
      </c>
      <c r="BU68" s="55">
        <f t="shared" si="199"/>
        <v>155</v>
      </c>
      <c r="BV68" s="54">
        <f t="shared" si="64"/>
        <v>1907.6587943623902</v>
      </c>
      <c r="BW68" s="54">
        <f t="shared" si="200"/>
        <v>220</v>
      </c>
      <c r="BX68" s="55">
        <f t="shared" si="66"/>
        <v>1139.2803186235503</v>
      </c>
      <c r="BY68" s="55">
        <f t="shared" si="201"/>
        <v>210</v>
      </c>
      <c r="BZ68" s="54">
        <f t="shared" si="68"/>
        <v>2334.8299567654381</v>
      </c>
      <c r="CA68" s="54">
        <f t="shared" si="202"/>
        <v>125</v>
      </c>
      <c r="CB68" s="55">
        <f t="shared" si="70"/>
        <v>962.45746831825011</v>
      </c>
      <c r="CC68" s="55">
        <f t="shared" si="203"/>
        <v>45</v>
      </c>
      <c r="CD68" s="54">
        <f t="shared" si="72"/>
        <v>565.74169502288589</v>
      </c>
      <c r="CE68" s="54">
        <f t="shared" si="204"/>
        <v>150</v>
      </c>
      <c r="CF68" s="55">
        <f t="shared" si="74"/>
        <v>4579.9872309883467</v>
      </c>
      <c r="CG68" s="55">
        <f t="shared" si="205"/>
        <v>260</v>
      </c>
      <c r="CH68" s="54">
        <f t="shared" si="76"/>
        <v>2193.5240419191837</v>
      </c>
      <c r="CI68" s="54">
        <f t="shared" si="206"/>
        <v>135</v>
      </c>
      <c r="CJ68" s="55">
        <f t="shared" si="78"/>
        <v>2053.592375383515</v>
      </c>
      <c r="CK68" s="55">
        <f t="shared" si="207"/>
        <v>30</v>
      </c>
      <c r="CL68" s="54">
        <f t="shared" si="80"/>
        <v>286.65691275968129</v>
      </c>
      <c r="CM68" s="54">
        <f t="shared" si="208"/>
        <v>70</v>
      </c>
      <c r="CN68" s="55">
        <f t="shared" si="82"/>
        <v>4092.5799750886385</v>
      </c>
      <c r="CO68" s="55">
        <f t="shared" si="209"/>
        <v>215</v>
      </c>
      <c r="CP68" s="54">
        <f t="shared" si="84"/>
        <v>3216.4989516129799</v>
      </c>
      <c r="CQ68" s="54">
        <f t="shared" si="210"/>
        <v>140</v>
      </c>
      <c r="CR68" s="55">
        <f t="shared" si="86"/>
        <v>264.67691664836389</v>
      </c>
      <c r="CS68" s="55">
        <f t="shared" si="211"/>
        <v>20</v>
      </c>
      <c r="CT68" s="54">
        <f t="shared" si="88"/>
        <v>138.92482274383988</v>
      </c>
      <c r="CU68" s="54">
        <f t="shared" si="212"/>
        <v>330</v>
      </c>
      <c r="CV68" s="55">
        <f t="shared" si="90"/>
        <v>4847.6525054400336</v>
      </c>
      <c r="CW68" s="55">
        <f t="shared" si="213"/>
        <v>250</v>
      </c>
      <c r="CX68" s="54">
        <f t="shared" si="92"/>
        <v>4158.7582071278484</v>
      </c>
      <c r="CY68" s="54">
        <f t="shared" si="214"/>
        <v>225</v>
      </c>
      <c r="CZ68" s="55">
        <f t="shared" si="94"/>
        <v>5740.5102214353019</v>
      </c>
      <c r="DA68" s="55">
        <f t="shared" si="215"/>
        <v>240</v>
      </c>
      <c r="DB68" s="54">
        <f t="shared" si="96"/>
        <v>62.947593516756768</v>
      </c>
      <c r="DC68" s="54">
        <f t="shared" si="216"/>
        <v>125</v>
      </c>
      <c r="DD68" s="55">
        <f t="shared" si="98"/>
        <v>7333.3610602873277</v>
      </c>
      <c r="DE68" s="55">
        <f t="shared" si="217"/>
        <v>230</v>
      </c>
      <c r="DF68" s="54">
        <f t="shared" si="100"/>
        <v>863.35383790741355</v>
      </c>
      <c r="DG68" s="54">
        <f t="shared" si="218"/>
        <v>190</v>
      </c>
      <c r="DH68" s="55">
        <f t="shared" si="102"/>
        <v>949.99657324255838</v>
      </c>
      <c r="DI68" s="55">
        <f t="shared" si="219"/>
        <v>175</v>
      </c>
      <c r="DJ68" s="54">
        <f t="shared" si="252"/>
        <v>4835.7894957662584</v>
      </c>
      <c r="DK68" s="54">
        <f t="shared" si="220"/>
        <v>240</v>
      </c>
      <c r="DL68" s="55">
        <f t="shared" si="252"/>
        <v>4878.0279321990902</v>
      </c>
      <c r="DM68" s="55">
        <f t="shared" si="221"/>
        <v>245</v>
      </c>
      <c r="DN68" s="54">
        <f t="shared" si="107"/>
        <v>1797.6083813050925</v>
      </c>
      <c r="DO68" s="54">
        <f t="shared" si="222"/>
        <v>225</v>
      </c>
      <c r="DP68" s="55">
        <f t="shared" si="109"/>
        <v>1271.9537717598682</v>
      </c>
      <c r="DQ68" s="55">
        <f t="shared" si="223"/>
        <v>160</v>
      </c>
      <c r="DR68" s="54">
        <f t="shared" si="111"/>
        <v>4834.723485311355</v>
      </c>
      <c r="DS68" s="54">
        <f t="shared" si="224"/>
        <v>250</v>
      </c>
      <c r="DT68" s="55">
        <f t="shared" si="113"/>
        <v>4795.6605223068591</v>
      </c>
      <c r="DU68" s="55">
        <f t="shared" si="225"/>
        <v>250</v>
      </c>
      <c r="DV68" s="54">
        <f t="shared" si="115"/>
        <v>989.83474287948502</v>
      </c>
      <c r="DW68" s="54">
        <f t="shared" si="226"/>
        <v>215</v>
      </c>
      <c r="DX68" s="55">
        <f t="shared" si="117"/>
        <v>0</v>
      </c>
      <c r="DY68" s="55" t="e">
        <f t="shared" si="227"/>
        <v>#DIV/0!</v>
      </c>
      <c r="DZ68" s="54">
        <f t="shared" si="119"/>
        <v>2482.6787928812628</v>
      </c>
      <c r="EA68" s="54">
        <f t="shared" si="228"/>
        <v>215</v>
      </c>
      <c r="EB68" s="55">
        <f t="shared" si="121"/>
        <v>1317.2708948510526</v>
      </c>
      <c r="EC68" s="55">
        <f t="shared" si="229"/>
        <v>20</v>
      </c>
      <c r="ED68" s="54">
        <f t="shared" si="123"/>
        <v>1429.7282385125447</v>
      </c>
      <c r="EE68" s="54">
        <f t="shared" si="230"/>
        <v>130</v>
      </c>
      <c r="EF68" s="55">
        <f t="shared" si="125"/>
        <v>5374.1856129777989</v>
      </c>
      <c r="EG68" s="55">
        <f t="shared" si="231"/>
        <v>235</v>
      </c>
      <c r="EH68" s="54">
        <f t="shared" si="127"/>
        <v>1338.7319953508916</v>
      </c>
      <c r="EI68" s="54">
        <f t="shared" si="232"/>
        <v>35</v>
      </c>
      <c r="EJ68" s="55">
        <f t="shared" si="253"/>
        <v>1761.712291612575</v>
      </c>
      <c r="EK68" s="55">
        <f t="shared" si="233"/>
        <v>35</v>
      </c>
      <c r="EL68" s="54">
        <f t="shared" si="253"/>
        <v>4228.8294303614166</v>
      </c>
      <c r="EM68" s="54">
        <f t="shared" si="234"/>
        <v>235</v>
      </c>
      <c r="EN68" s="55">
        <f t="shared" si="132"/>
        <v>5210.9602790936869</v>
      </c>
      <c r="EO68" s="55">
        <f t="shared" si="235"/>
        <v>245</v>
      </c>
      <c r="EP68" s="54">
        <f t="shared" si="134"/>
        <v>5135.1721509582676</v>
      </c>
      <c r="EQ68" s="54">
        <f t="shared" si="236"/>
        <v>250</v>
      </c>
      <c r="ER68" s="55">
        <f t="shared" si="136"/>
        <v>2062.6622828627223</v>
      </c>
      <c r="ES68" s="55">
        <f t="shared" si="237"/>
        <v>170</v>
      </c>
      <c r="ET68" s="54">
        <f t="shared" si="254"/>
        <v>5266.0180201720641</v>
      </c>
      <c r="EU68" s="54">
        <f t="shared" si="238"/>
        <v>255</v>
      </c>
      <c r="EV68" s="55">
        <f t="shared" si="254"/>
        <v>7000.7441990095613</v>
      </c>
      <c r="EW68" s="55">
        <f t="shared" si="239"/>
        <v>225</v>
      </c>
      <c r="EX68" s="54">
        <f t="shared" si="141"/>
        <v>297.65888570948437</v>
      </c>
      <c r="EY68" s="54">
        <f t="shared" si="240"/>
        <v>355</v>
      </c>
      <c r="EZ68" s="55">
        <f t="shared" si="143"/>
        <v>2857.6188033106728</v>
      </c>
      <c r="FA68" s="55">
        <f t="shared" si="241"/>
        <v>200</v>
      </c>
      <c r="FB68" s="54">
        <f t="shared" si="145"/>
        <v>4997.2967942882287</v>
      </c>
      <c r="FC68" s="54">
        <f t="shared" si="242"/>
        <v>255</v>
      </c>
      <c r="FD68" s="55">
        <f t="shared" si="147"/>
        <v>657.88286710283592</v>
      </c>
      <c r="FE68" s="55">
        <f t="shared" si="243"/>
        <v>105</v>
      </c>
      <c r="FF68" s="54">
        <f t="shared" si="149"/>
        <v>4106.5493357345304</v>
      </c>
      <c r="FG68" s="54">
        <f t="shared" si="244"/>
        <v>215</v>
      </c>
      <c r="FH68" s="55">
        <f t="shared" si="255"/>
        <v>2734.6827785982355</v>
      </c>
      <c r="FI68" s="55">
        <f t="shared" si="245"/>
        <v>130</v>
      </c>
      <c r="FJ68" s="54">
        <f t="shared" si="255"/>
        <v>3540.8257500643158</v>
      </c>
      <c r="FK68" s="54">
        <f t="shared" si="246"/>
        <v>200</v>
      </c>
      <c r="FL68" s="55">
        <f t="shared" si="154"/>
        <v>5620.7049949297125</v>
      </c>
      <c r="FM68" s="55">
        <f t="shared" si="247"/>
        <v>240</v>
      </c>
      <c r="FN68" s="54">
        <f t="shared" si="156"/>
        <v>2697.4715337810148</v>
      </c>
      <c r="FO68" s="54">
        <f t="shared" si="248"/>
        <v>120</v>
      </c>
      <c r="FP68" s="55">
        <f t="shared" si="158"/>
        <v>1094.7403966808843</v>
      </c>
      <c r="FQ68" s="55">
        <f t="shared" si="249"/>
        <v>355</v>
      </c>
      <c r="FR68" s="54">
        <f t="shared" si="160"/>
        <v>3357.91084349127</v>
      </c>
      <c r="FS68" s="54">
        <f t="shared" si="250"/>
        <v>140</v>
      </c>
      <c r="FT68" s="55">
        <f t="shared" si="162"/>
        <v>5296.4541902764458</v>
      </c>
      <c r="FU68" s="55">
        <f t="shared" si="251"/>
        <v>240</v>
      </c>
    </row>
    <row r="69" spans="1:177" x14ac:dyDescent="0.25">
      <c r="A69" s="6" t="s">
        <v>61</v>
      </c>
      <c r="B69" s="4">
        <v>387863.56998741801</v>
      </c>
      <c r="C69" s="4">
        <v>6458643.7424353817</v>
      </c>
      <c r="D69" s="23">
        <v>-32.0027501</v>
      </c>
      <c r="E69" s="26">
        <v>115.8128122</v>
      </c>
      <c r="F69" s="54">
        <f t="shared" si="164"/>
        <v>3422.328156012029</v>
      </c>
      <c r="G69" s="54">
        <f t="shared" si="165"/>
        <v>60</v>
      </c>
      <c r="H69" s="55">
        <f t="shared" si="166"/>
        <v>3314.4456183010698</v>
      </c>
      <c r="I69" s="55">
        <f t="shared" si="167"/>
        <v>75</v>
      </c>
      <c r="J69" s="54">
        <f t="shared" si="0"/>
        <v>1483.658882393956</v>
      </c>
      <c r="K69" s="54">
        <f t="shared" si="168"/>
        <v>90</v>
      </c>
      <c r="L69" s="55">
        <f t="shared" si="2"/>
        <v>294.77796581912582</v>
      </c>
      <c r="M69" s="55">
        <f t="shared" si="169"/>
        <v>35</v>
      </c>
      <c r="N69" s="54">
        <f t="shared" si="4"/>
        <v>812.56781251537598</v>
      </c>
      <c r="O69" s="54">
        <f t="shared" si="170"/>
        <v>20</v>
      </c>
      <c r="P69" s="55">
        <f t="shared" si="6"/>
        <v>1515.4627851842308</v>
      </c>
      <c r="Q69" s="55">
        <f t="shared" si="171"/>
        <v>35</v>
      </c>
      <c r="R69" s="54">
        <f t="shared" si="8"/>
        <v>2740.1793060251257</v>
      </c>
      <c r="S69" s="54">
        <f t="shared" si="172"/>
        <v>285</v>
      </c>
      <c r="T69" s="55">
        <f t="shared" si="10"/>
        <v>2870.6759997986455</v>
      </c>
      <c r="U69" s="55">
        <f t="shared" si="173"/>
        <v>285</v>
      </c>
      <c r="V69" s="54">
        <f t="shared" si="12"/>
        <v>3088.504220790463</v>
      </c>
      <c r="W69" s="54">
        <f t="shared" si="174"/>
        <v>240</v>
      </c>
      <c r="X69" s="55">
        <f t="shared" si="14"/>
        <v>1150.116097005636</v>
      </c>
      <c r="Y69" s="55">
        <f t="shared" si="175"/>
        <v>110</v>
      </c>
      <c r="Z69" s="54">
        <f t="shared" si="16"/>
        <v>3982.2292822154268</v>
      </c>
      <c r="AA69" s="54">
        <f t="shared" si="176"/>
        <v>35</v>
      </c>
      <c r="AB69" s="55">
        <f t="shared" si="18"/>
        <v>1622.4749817304128</v>
      </c>
      <c r="AC69" s="55">
        <f t="shared" si="177"/>
        <v>225</v>
      </c>
      <c r="AD69" s="54">
        <f t="shared" si="20"/>
        <v>1665.7873685816828</v>
      </c>
      <c r="AE69" s="54">
        <f t="shared" si="178"/>
        <v>235</v>
      </c>
      <c r="AF69" s="55">
        <f t="shared" si="22"/>
        <v>3614.424698943144</v>
      </c>
      <c r="AG69" s="55">
        <f t="shared" si="179"/>
        <v>290</v>
      </c>
      <c r="AH69" s="54">
        <f t="shared" si="24"/>
        <v>4135.5222252783651</v>
      </c>
      <c r="AI69" s="54">
        <f t="shared" si="180"/>
        <v>230</v>
      </c>
      <c r="AJ69" s="55">
        <f t="shared" si="26"/>
        <v>3308.1134012221046</v>
      </c>
      <c r="AK69" s="55">
        <f t="shared" si="181"/>
        <v>240</v>
      </c>
      <c r="AL69" s="54">
        <f t="shared" si="28"/>
        <v>2874.5284661322116</v>
      </c>
      <c r="AM69" s="54">
        <f t="shared" si="182"/>
        <v>295</v>
      </c>
      <c r="AN69" s="55">
        <f t="shared" si="30"/>
        <v>3070.0174027169651</v>
      </c>
      <c r="AO69" s="55">
        <f t="shared" si="183"/>
        <v>290</v>
      </c>
      <c r="AP69" s="54">
        <f t="shared" si="32"/>
        <v>2816.1701887512677</v>
      </c>
      <c r="AQ69" s="54">
        <f t="shared" si="184"/>
        <v>290</v>
      </c>
      <c r="AR69" s="55">
        <f t="shared" si="34"/>
        <v>3395.489616811064</v>
      </c>
      <c r="AS69" s="55">
        <f t="shared" si="185"/>
        <v>75</v>
      </c>
      <c r="AT69" s="54">
        <f t="shared" si="36"/>
        <v>2707.5692046858981</v>
      </c>
      <c r="AU69" s="54">
        <f t="shared" si="186"/>
        <v>50</v>
      </c>
      <c r="AV69" s="55">
        <f t="shared" si="38"/>
        <v>2906.4292814772457</v>
      </c>
      <c r="AW69" s="55">
        <f t="shared" si="187"/>
        <v>285</v>
      </c>
      <c r="AX69" s="54">
        <f t="shared" si="40"/>
        <v>2779.0211810156788</v>
      </c>
      <c r="AY69" s="54">
        <f t="shared" si="188"/>
        <v>25</v>
      </c>
      <c r="AZ69" s="55">
        <f t="shared" si="42"/>
        <v>3421.1488942791998</v>
      </c>
      <c r="BA69" s="55">
        <f t="shared" si="189"/>
        <v>290</v>
      </c>
      <c r="BB69" s="54">
        <f t="shared" si="44"/>
        <v>1221.4594259102164</v>
      </c>
      <c r="BC69" s="54">
        <f t="shared" si="190"/>
        <v>135</v>
      </c>
      <c r="BD69" s="55">
        <f t="shared" si="46"/>
        <v>1099.7217432629523</v>
      </c>
      <c r="BE69" s="55">
        <f t="shared" si="191"/>
        <v>100</v>
      </c>
      <c r="BF69" s="54">
        <f t="shared" si="48"/>
        <v>2823.1599633136711</v>
      </c>
      <c r="BG69" s="54">
        <f t="shared" si="192"/>
        <v>40</v>
      </c>
      <c r="BH69" s="55">
        <f t="shared" si="50"/>
        <v>1888.443534979717</v>
      </c>
      <c r="BI69" s="55">
        <f t="shared" si="193"/>
        <v>60</v>
      </c>
      <c r="BJ69" s="54">
        <f t="shared" si="52"/>
        <v>1429.9222253042028</v>
      </c>
      <c r="BK69" s="54">
        <f t="shared" si="194"/>
        <v>55</v>
      </c>
      <c r="BL69" s="55">
        <f t="shared" si="54"/>
        <v>683.04866711427803</v>
      </c>
      <c r="BM69" s="55">
        <f t="shared" si="195"/>
        <v>250</v>
      </c>
      <c r="BN69" s="54">
        <f t="shared" si="56"/>
        <v>4457.5042312018386</v>
      </c>
      <c r="BO69" s="54">
        <f t="shared" si="196"/>
        <v>230</v>
      </c>
      <c r="BP69" s="55">
        <f t="shared" si="58"/>
        <v>2729.9707610999526</v>
      </c>
      <c r="BQ69" s="55">
        <f t="shared" si="197"/>
        <v>70</v>
      </c>
      <c r="BR69" s="54">
        <f t="shared" si="60"/>
        <v>2651.2120565062401</v>
      </c>
      <c r="BS69" s="54">
        <f t="shared" si="198"/>
        <v>65</v>
      </c>
      <c r="BT69" s="55">
        <f t="shared" si="62"/>
        <v>2400.2239952583445</v>
      </c>
      <c r="BU69" s="55">
        <f t="shared" si="199"/>
        <v>95</v>
      </c>
      <c r="BV69" s="54">
        <f t="shared" si="64"/>
        <v>600.36747604114305</v>
      </c>
      <c r="BW69" s="54">
        <f t="shared" si="200"/>
        <v>20</v>
      </c>
      <c r="BX69" s="55">
        <f t="shared" si="66"/>
        <v>1348.9160334386688</v>
      </c>
      <c r="BY69" s="55">
        <f t="shared" si="201"/>
        <v>40</v>
      </c>
      <c r="BZ69" s="54">
        <f t="shared" si="68"/>
        <v>3387.3979624133599</v>
      </c>
      <c r="CA69" s="54">
        <f t="shared" si="202"/>
        <v>80</v>
      </c>
      <c r="CB69" s="55">
        <f t="shared" si="70"/>
        <v>3435.4055515899317</v>
      </c>
      <c r="CC69" s="55">
        <f t="shared" si="203"/>
        <v>40</v>
      </c>
      <c r="CD69" s="54">
        <f t="shared" si="72"/>
        <v>2334.5889459037135</v>
      </c>
      <c r="CE69" s="54">
        <f t="shared" si="204"/>
        <v>50</v>
      </c>
      <c r="CF69" s="55">
        <f t="shared" si="74"/>
        <v>3259.0209227530695</v>
      </c>
      <c r="CG69" s="55">
        <f t="shared" si="205"/>
        <v>290</v>
      </c>
      <c r="CH69" s="54">
        <f t="shared" si="76"/>
        <v>3128.2132221136553</v>
      </c>
      <c r="CI69" s="54">
        <f t="shared" si="206"/>
        <v>80</v>
      </c>
      <c r="CJ69" s="55">
        <f t="shared" si="78"/>
        <v>4526.8925946638319</v>
      </c>
      <c r="CK69" s="55">
        <f t="shared" si="207"/>
        <v>30</v>
      </c>
      <c r="CL69" s="54">
        <f t="shared" si="80"/>
        <v>2722.2690735797769</v>
      </c>
      <c r="CM69" s="54">
        <f t="shared" si="208"/>
        <v>40</v>
      </c>
      <c r="CN69" s="55">
        <f t="shared" si="82"/>
        <v>1609.9651085093583</v>
      </c>
      <c r="CO69" s="55">
        <f t="shared" si="209"/>
        <v>215</v>
      </c>
      <c r="CP69" s="54">
        <f t="shared" si="84"/>
        <v>3555.0315156642582</v>
      </c>
      <c r="CQ69" s="54">
        <f t="shared" si="210"/>
        <v>100</v>
      </c>
      <c r="CR69" s="55">
        <f t="shared" si="86"/>
        <v>2739.7364100663808</v>
      </c>
      <c r="CS69" s="55">
        <f t="shared" si="211"/>
        <v>35</v>
      </c>
      <c r="CT69" s="54">
        <f t="shared" si="88"/>
        <v>2537.9605174767416</v>
      </c>
      <c r="CU69" s="54">
        <f t="shared" si="212"/>
        <v>35</v>
      </c>
      <c r="CV69" s="55">
        <f t="shared" si="90"/>
        <v>3213.3466599966328</v>
      </c>
      <c r="CW69" s="55">
        <f t="shared" si="213"/>
        <v>280</v>
      </c>
      <c r="CX69" s="54">
        <f t="shared" si="92"/>
        <v>1759.4529791304758</v>
      </c>
      <c r="CY69" s="54">
        <f t="shared" si="214"/>
        <v>240</v>
      </c>
      <c r="CZ69" s="55">
        <f t="shared" si="94"/>
        <v>3711.9184873363215</v>
      </c>
      <c r="DA69" s="55">
        <f t="shared" si="215"/>
        <v>260</v>
      </c>
      <c r="DB69" s="54">
        <f t="shared" si="96"/>
        <v>2482.1774948370435</v>
      </c>
      <c r="DC69" s="54">
        <f t="shared" si="216"/>
        <v>35</v>
      </c>
      <c r="DD69" s="55">
        <f t="shared" si="98"/>
        <v>5030.8581459306688</v>
      </c>
      <c r="DE69" s="55">
        <f t="shared" si="217"/>
        <v>240</v>
      </c>
      <c r="DF69" s="54">
        <f t="shared" si="100"/>
        <v>1724.1354639178087</v>
      </c>
      <c r="DG69" s="54">
        <f t="shared" si="218"/>
        <v>45</v>
      </c>
      <c r="DH69" s="55">
        <f t="shared" si="102"/>
        <v>1889.3301963163676</v>
      </c>
      <c r="DI69" s="55">
        <f t="shared" si="219"/>
        <v>55</v>
      </c>
      <c r="DJ69" s="54">
        <f t="shared" si="252"/>
        <v>2839.1408831405693</v>
      </c>
      <c r="DK69" s="54">
        <f t="shared" si="220"/>
        <v>265</v>
      </c>
      <c r="DL69" s="55">
        <f t="shared" si="252"/>
        <v>2973.8097275953364</v>
      </c>
      <c r="DM69" s="55">
        <f t="shared" si="221"/>
        <v>270</v>
      </c>
      <c r="DN69" s="54">
        <f t="shared" si="107"/>
        <v>773.26157055100316</v>
      </c>
      <c r="DO69" s="54">
        <f t="shared" si="222"/>
        <v>10</v>
      </c>
      <c r="DP69" s="55">
        <f t="shared" si="109"/>
        <v>2019.1273076715725</v>
      </c>
      <c r="DQ69" s="55">
        <f t="shared" si="223"/>
        <v>65</v>
      </c>
      <c r="DR69" s="54">
        <f t="shared" si="111"/>
        <v>3085.7817009217288</v>
      </c>
      <c r="DS69" s="54">
        <f t="shared" si="224"/>
        <v>275</v>
      </c>
      <c r="DT69" s="55">
        <f t="shared" si="113"/>
        <v>3107.3447205342386</v>
      </c>
      <c r="DU69" s="55">
        <f t="shared" si="225"/>
        <v>280</v>
      </c>
      <c r="DV69" s="54">
        <f t="shared" si="115"/>
        <v>3085.2606467156611</v>
      </c>
      <c r="DW69" s="54" t="e">
        <f t="shared" si="226"/>
        <v>#DIV/0!</v>
      </c>
      <c r="DX69" s="55">
        <f t="shared" si="117"/>
        <v>2482.6787928812628</v>
      </c>
      <c r="DY69" s="55">
        <f t="shared" si="227"/>
        <v>35</v>
      </c>
      <c r="DZ69" s="54">
        <f t="shared" si="119"/>
        <v>0</v>
      </c>
      <c r="EA69" s="54" t="e">
        <f t="shared" si="228"/>
        <v>#DIV/0!</v>
      </c>
      <c r="EB69" s="55">
        <f t="shared" si="121"/>
        <v>3774.5800534920782</v>
      </c>
      <c r="EC69" s="55">
        <f t="shared" si="229"/>
        <v>30</v>
      </c>
      <c r="ED69" s="54">
        <f t="shared" si="123"/>
        <v>2806.3161897716709</v>
      </c>
      <c r="EE69" s="54">
        <f t="shared" si="230"/>
        <v>65</v>
      </c>
      <c r="EF69" s="55">
        <f t="shared" si="125"/>
        <v>3189.1866207637217</v>
      </c>
      <c r="EG69" s="55">
        <f t="shared" si="231"/>
        <v>250</v>
      </c>
      <c r="EH69" s="54">
        <f t="shared" si="127"/>
        <v>3820.8499116773442</v>
      </c>
      <c r="EI69" s="54">
        <f t="shared" si="232"/>
        <v>35</v>
      </c>
      <c r="EJ69" s="55">
        <f t="shared" si="253"/>
        <v>4242.805957889198</v>
      </c>
      <c r="EK69" s="55">
        <f t="shared" si="233"/>
        <v>35</v>
      </c>
      <c r="EL69" s="54">
        <f t="shared" si="253"/>
        <v>2110.6142274403628</v>
      </c>
      <c r="EM69" s="54">
        <f t="shared" si="234"/>
        <v>260</v>
      </c>
      <c r="EN69" s="55">
        <f t="shared" si="132"/>
        <v>3373.9455453530909</v>
      </c>
      <c r="EO69" s="55">
        <f t="shared" si="235"/>
        <v>270</v>
      </c>
      <c r="EP69" s="54">
        <f t="shared" si="134"/>
        <v>3434.742618119456</v>
      </c>
      <c r="EQ69" s="54">
        <f t="shared" si="236"/>
        <v>275</v>
      </c>
      <c r="ER69" s="55">
        <f t="shared" si="136"/>
        <v>1738.9650987698412</v>
      </c>
      <c r="ES69" s="55">
        <f t="shared" si="237"/>
        <v>90</v>
      </c>
      <c r="ET69" s="54">
        <f t="shared" si="254"/>
        <v>3681.0034604563589</v>
      </c>
      <c r="EU69" s="54">
        <f t="shared" si="238"/>
        <v>280</v>
      </c>
      <c r="EV69" s="55">
        <f t="shared" si="254"/>
        <v>4615.0347203953288</v>
      </c>
      <c r="EW69" s="55">
        <f t="shared" si="239"/>
        <v>235</v>
      </c>
      <c r="EX69" s="54">
        <f t="shared" si="141"/>
        <v>2709.6765943921368</v>
      </c>
      <c r="EY69" s="54">
        <f t="shared" si="240"/>
        <v>30</v>
      </c>
      <c r="EZ69" s="55">
        <f t="shared" si="143"/>
        <v>720.18100713228421</v>
      </c>
      <c r="FA69" s="55">
        <f t="shared" si="241"/>
        <v>150</v>
      </c>
      <c r="FB69" s="54">
        <f t="shared" si="145"/>
        <v>3545.9942874765079</v>
      </c>
      <c r="FC69" s="54">
        <f t="shared" si="242"/>
        <v>285</v>
      </c>
      <c r="FD69" s="55">
        <f t="shared" si="147"/>
        <v>2800.3655928583971</v>
      </c>
      <c r="FE69" s="55">
        <f t="shared" si="243"/>
        <v>50</v>
      </c>
      <c r="FF69" s="54">
        <f t="shared" si="149"/>
        <v>1626.9226322988752</v>
      </c>
      <c r="FG69" s="54">
        <f t="shared" si="244"/>
        <v>220</v>
      </c>
      <c r="FH69" s="55">
        <f t="shared" si="255"/>
        <v>3518.6689533489648</v>
      </c>
      <c r="FI69" s="55">
        <f t="shared" si="245"/>
        <v>85</v>
      </c>
      <c r="FJ69" s="54">
        <f t="shared" si="255"/>
        <v>1383.0576749426743</v>
      </c>
      <c r="FK69" s="54">
        <f t="shared" si="246"/>
        <v>165</v>
      </c>
      <c r="FL69" s="55">
        <f t="shared" si="154"/>
        <v>3568.4670863232668</v>
      </c>
      <c r="FM69" s="55">
        <f t="shared" si="247"/>
        <v>260</v>
      </c>
      <c r="FN69" s="54">
        <f t="shared" si="156"/>
        <v>3817.5270464411128</v>
      </c>
      <c r="FO69" s="54">
        <f t="shared" si="248"/>
        <v>80</v>
      </c>
      <c r="FP69" s="55">
        <f t="shared" si="158"/>
        <v>3381.2687132486381</v>
      </c>
      <c r="FQ69" s="55">
        <f t="shared" si="249"/>
        <v>25</v>
      </c>
      <c r="FR69" s="54">
        <f t="shared" si="160"/>
        <v>3751.6172854624583</v>
      </c>
      <c r="FS69" s="54">
        <f t="shared" si="250"/>
        <v>100</v>
      </c>
      <c r="FT69" s="55">
        <f t="shared" si="162"/>
        <v>3307.3524505376772</v>
      </c>
      <c r="FU69" s="55">
        <f t="shared" si="251"/>
        <v>265</v>
      </c>
    </row>
    <row r="70" spans="1:177" x14ac:dyDescent="0.25">
      <c r="A70" s="6" t="s">
        <v>62</v>
      </c>
      <c r="B70" s="4">
        <v>389767.31241193862</v>
      </c>
      <c r="C70" s="4">
        <v>6461903.0704890303</v>
      </c>
      <c r="D70" s="23">
        <v>-31.973538099999999</v>
      </c>
      <c r="E70" s="26">
        <v>115.83333570000001</v>
      </c>
      <c r="F70" s="54">
        <f t="shared" si="164"/>
        <v>1975.6244273009911</v>
      </c>
      <c r="G70" s="54">
        <f t="shared" si="165"/>
        <v>145</v>
      </c>
      <c r="H70" s="55">
        <f t="shared" si="166"/>
        <v>2792.647622743697</v>
      </c>
      <c r="I70" s="55">
        <f t="shared" si="167"/>
        <v>155</v>
      </c>
      <c r="J70" s="54">
        <f t="shared" si="0"/>
        <v>3290.4281002515845</v>
      </c>
      <c r="K70" s="54">
        <f t="shared" si="168"/>
        <v>190</v>
      </c>
      <c r="L70" s="55">
        <f t="shared" si="2"/>
        <v>3480.4970917755577</v>
      </c>
      <c r="M70" s="55">
        <f t="shared" si="169"/>
        <v>210</v>
      </c>
      <c r="N70" s="54">
        <f t="shared" si="4"/>
        <v>2983.3134285509955</v>
      </c>
      <c r="O70" s="54">
        <f t="shared" si="170"/>
        <v>215</v>
      </c>
      <c r="P70" s="55">
        <f t="shared" si="6"/>
        <v>2269.8154471433813</v>
      </c>
      <c r="Q70" s="55">
        <f t="shared" si="171"/>
        <v>205</v>
      </c>
      <c r="R70" s="54">
        <f t="shared" si="8"/>
        <v>5174.0124054119251</v>
      </c>
      <c r="S70" s="54">
        <f t="shared" si="172"/>
        <v>240</v>
      </c>
      <c r="T70" s="55">
        <f t="shared" si="10"/>
        <v>5403.4057899715744</v>
      </c>
      <c r="U70" s="55">
        <f t="shared" si="173"/>
        <v>240</v>
      </c>
      <c r="V70" s="54">
        <f t="shared" si="12"/>
        <v>6630.7591115996383</v>
      </c>
      <c r="W70" s="54">
        <f t="shared" si="174"/>
        <v>225</v>
      </c>
      <c r="X70" s="55">
        <f t="shared" si="14"/>
        <v>3675.4831348816156</v>
      </c>
      <c r="Y70" s="55">
        <f t="shared" si="175"/>
        <v>195</v>
      </c>
      <c r="Z70" s="54">
        <f t="shared" si="16"/>
        <v>343.65141288572551</v>
      </c>
      <c r="AA70" s="54">
        <f t="shared" si="176"/>
        <v>85</v>
      </c>
      <c r="AB70" s="55">
        <f t="shared" si="18"/>
        <v>5347.1797070392367</v>
      </c>
      <c r="AC70" s="55">
        <f t="shared" si="177"/>
        <v>215</v>
      </c>
      <c r="AD70" s="54">
        <f t="shared" si="20"/>
        <v>5339.3090506840445</v>
      </c>
      <c r="AE70" s="54">
        <f t="shared" si="178"/>
        <v>215</v>
      </c>
      <c r="AF70" s="55">
        <f t="shared" si="22"/>
        <v>5711.3152522478667</v>
      </c>
      <c r="AG70" s="55">
        <f t="shared" si="179"/>
        <v>250</v>
      </c>
      <c r="AH70" s="54">
        <f t="shared" si="24"/>
        <v>7756.4431170339758</v>
      </c>
      <c r="AI70" s="54">
        <f t="shared" si="180"/>
        <v>220</v>
      </c>
      <c r="AJ70" s="55">
        <f t="shared" si="26"/>
        <v>6816.8904490311597</v>
      </c>
      <c r="AK70" s="55">
        <f t="shared" si="181"/>
        <v>225</v>
      </c>
      <c r="AL70" s="54">
        <f t="shared" si="28"/>
        <v>5025.9951856812349</v>
      </c>
      <c r="AM70" s="54">
        <f t="shared" si="182"/>
        <v>245</v>
      </c>
      <c r="AN70" s="55">
        <f t="shared" si="30"/>
        <v>5320.8406334431193</v>
      </c>
      <c r="AO70" s="55">
        <f t="shared" si="183"/>
        <v>245</v>
      </c>
      <c r="AP70" s="54">
        <f t="shared" si="32"/>
        <v>5080.2113910454891</v>
      </c>
      <c r="AQ70" s="54">
        <f t="shared" si="184"/>
        <v>245</v>
      </c>
      <c r="AR70" s="55">
        <f t="shared" si="34"/>
        <v>2654.0721145184598</v>
      </c>
      <c r="AS70" s="55">
        <f t="shared" si="185"/>
        <v>150</v>
      </c>
      <c r="AT70" s="54">
        <f t="shared" si="36"/>
        <v>1429.886024868254</v>
      </c>
      <c r="AU70" s="54">
        <f t="shared" si="186"/>
        <v>175</v>
      </c>
      <c r="AV70" s="55">
        <f t="shared" si="38"/>
        <v>5314.2679181407329</v>
      </c>
      <c r="AW70" s="55">
        <f t="shared" si="187"/>
        <v>240</v>
      </c>
      <c r="AX70" s="54">
        <f t="shared" si="40"/>
        <v>1063.1260351321746</v>
      </c>
      <c r="AY70" s="54">
        <f t="shared" si="188"/>
        <v>230</v>
      </c>
      <c r="AZ70" s="55">
        <f t="shared" si="42"/>
        <v>5448.4555338327609</v>
      </c>
      <c r="BA70" s="55">
        <f t="shared" si="189"/>
        <v>250</v>
      </c>
      <c r="BB70" s="54">
        <f t="shared" si="44"/>
        <v>4269.3005156785921</v>
      </c>
      <c r="BC70" s="54">
        <f t="shared" si="190"/>
        <v>195</v>
      </c>
      <c r="BD70" s="55">
        <f t="shared" si="46"/>
        <v>3555.4699198430644</v>
      </c>
      <c r="BE70" s="55">
        <f t="shared" si="191"/>
        <v>195</v>
      </c>
      <c r="BF70" s="54">
        <f t="shared" si="48"/>
        <v>1097.0313984621623</v>
      </c>
      <c r="BG70" s="54">
        <f t="shared" si="192"/>
        <v>185</v>
      </c>
      <c r="BH70" s="55">
        <f t="shared" si="50"/>
        <v>2288.6367168117663</v>
      </c>
      <c r="BI70" s="55">
        <f t="shared" si="193"/>
        <v>190</v>
      </c>
      <c r="BJ70" s="54">
        <f t="shared" si="52"/>
        <v>2575.9570125574464</v>
      </c>
      <c r="BK70" s="54">
        <f t="shared" si="194"/>
        <v>195</v>
      </c>
      <c r="BL70" s="55">
        <f t="shared" si="54"/>
        <v>4308.8701661175874</v>
      </c>
      <c r="BM70" s="55">
        <f t="shared" si="195"/>
        <v>215</v>
      </c>
      <c r="BN70" s="54">
        <f t="shared" si="56"/>
        <v>8090.5906653627389</v>
      </c>
      <c r="BO70" s="54">
        <f t="shared" si="196"/>
        <v>220</v>
      </c>
      <c r="BP70" s="55">
        <f t="shared" si="58"/>
        <v>2499.316165514691</v>
      </c>
      <c r="BQ70" s="55">
        <f t="shared" si="197"/>
        <v>165</v>
      </c>
      <c r="BR70" s="54">
        <f t="shared" si="60"/>
        <v>2177.088498089332</v>
      </c>
      <c r="BS70" s="54">
        <f t="shared" si="198"/>
        <v>170</v>
      </c>
      <c r="BT70" s="55">
        <f t="shared" si="62"/>
        <v>3407.3414439772882</v>
      </c>
      <c r="BU70" s="55">
        <f t="shared" si="199"/>
        <v>170</v>
      </c>
      <c r="BV70" s="54">
        <f t="shared" si="64"/>
        <v>3184.5463005894717</v>
      </c>
      <c r="BW70" s="54">
        <f t="shared" si="200"/>
        <v>210</v>
      </c>
      <c r="BX70" s="55">
        <f t="shared" si="66"/>
        <v>2447.6755477485831</v>
      </c>
      <c r="BY70" s="55">
        <f t="shared" si="201"/>
        <v>205</v>
      </c>
      <c r="BZ70" s="54">
        <f t="shared" si="68"/>
        <v>2956.1866990096141</v>
      </c>
      <c r="CA70" s="54">
        <f t="shared" si="202"/>
        <v>150</v>
      </c>
      <c r="CB70" s="55">
        <f t="shared" si="70"/>
        <v>580.20489558547126</v>
      </c>
      <c r="CC70" s="55">
        <f t="shared" si="203"/>
        <v>160</v>
      </c>
      <c r="CD70" s="54">
        <f t="shared" si="72"/>
        <v>1709.0842583649451</v>
      </c>
      <c r="CE70" s="54">
        <f t="shared" si="204"/>
        <v>185</v>
      </c>
      <c r="CF70" s="55">
        <f t="shared" si="74"/>
        <v>5405.844444142358</v>
      </c>
      <c r="CG70" s="55">
        <f t="shared" si="205"/>
        <v>245</v>
      </c>
      <c r="CH70" s="54">
        <f t="shared" si="76"/>
        <v>2922.5901626513123</v>
      </c>
      <c r="CI70" s="54">
        <f t="shared" si="206"/>
        <v>155</v>
      </c>
      <c r="CJ70" s="55">
        <f t="shared" si="78"/>
        <v>759.70957271639963</v>
      </c>
      <c r="CK70" s="55">
        <f t="shared" si="207"/>
        <v>40</v>
      </c>
      <c r="CL70" s="54">
        <f t="shared" si="80"/>
        <v>1149.7326917484966</v>
      </c>
      <c r="CM70" s="54">
        <f t="shared" si="208"/>
        <v>190</v>
      </c>
      <c r="CN70" s="55">
        <f t="shared" si="82"/>
        <v>5379.3988328452187</v>
      </c>
      <c r="CO70" s="55">
        <f t="shared" si="209"/>
        <v>210</v>
      </c>
      <c r="CP70" s="54">
        <f t="shared" si="84"/>
        <v>4006.6129316016963</v>
      </c>
      <c r="CQ70" s="54">
        <f t="shared" si="210"/>
        <v>155</v>
      </c>
      <c r="CR70" s="55">
        <f t="shared" si="86"/>
        <v>1052.6102475278497</v>
      </c>
      <c r="CS70" s="55">
        <f t="shared" si="211"/>
        <v>200</v>
      </c>
      <c r="CT70" s="54">
        <f t="shared" si="88"/>
        <v>1240.9043520861692</v>
      </c>
      <c r="CU70" s="54">
        <f t="shared" si="212"/>
        <v>205</v>
      </c>
      <c r="CV70" s="55">
        <f t="shared" si="90"/>
        <v>5776.1600370510168</v>
      </c>
      <c r="CW70" s="55">
        <f t="shared" si="213"/>
        <v>240</v>
      </c>
      <c r="CX70" s="54">
        <f t="shared" si="92"/>
        <v>5392.5797377672816</v>
      </c>
      <c r="CY70" s="54">
        <f t="shared" si="214"/>
        <v>220</v>
      </c>
      <c r="CZ70" s="55">
        <f t="shared" si="94"/>
        <v>6787.5990012595857</v>
      </c>
      <c r="DA70" s="55">
        <f t="shared" si="215"/>
        <v>235</v>
      </c>
      <c r="DB70" s="54">
        <f t="shared" si="96"/>
        <v>1335.0588382022618</v>
      </c>
      <c r="DC70" s="54">
        <f t="shared" si="216"/>
        <v>200</v>
      </c>
      <c r="DD70" s="55">
        <f t="shared" si="98"/>
        <v>8480.157632403967</v>
      </c>
      <c r="DE70" s="55">
        <f t="shared" si="217"/>
        <v>225</v>
      </c>
      <c r="DF70" s="54">
        <f t="shared" si="100"/>
        <v>2173.6031390245998</v>
      </c>
      <c r="DG70" s="54">
        <f t="shared" si="218"/>
        <v>200</v>
      </c>
      <c r="DH70" s="55">
        <f t="shared" si="102"/>
        <v>2200.6027532727371</v>
      </c>
      <c r="DI70" s="55">
        <f t="shared" si="219"/>
        <v>190</v>
      </c>
      <c r="DJ70" s="54">
        <f t="shared" si="252"/>
        <v>5900.6951566508415</v>
      </c>
      <c r="DK70" s="54">
        <f t="shared" si="220"/>
        <v>235</v>
      </c>
      <c r="DL70" s="55">
        <f t="shared" si="252"/>
        <v>5906.753217129949</v>
      </c>
      <c r="DM70" s="55">
        <f t="shared" si="221"/>
        <v>235</v>
      </c>
      <c r="DN70" s="54">
        <f t="shared" si="107"/>
        <v>3050.3039349342303</v>
      </c>
      <c r="DO70" s="54">
        <f t="shared" si="222"/>
        <v>215</v>
      </c>
      <c r="DP70" s="55">
        <f t="shared" si="109"/>
        <v>2431.8689436965519</v>
      </c>
      <c r="DQ70" s="55">
        <f t="shared" si="223"/>
        <v>180</v>
      </c>
      <c r="DR70" s="54">
        <f t="shared" si="111"/>
        <v>5807.4116265753846</v>
      </c>
      <c r="DS70" s="54">
        <f t="shared" si="224"/>
        <v>240</v>
      </c>
      <c r="DT70" s="55">
        <f t="shared" si="113"/>
        <v>5747.6737096077486</v>
      </c>
      <c r="DU70" s="55">
        <f t="shared" si="225"/>
        <v>240</v>
      </c>
      <c r="DV70" s="54">
        <f t="shared" si="115"/>
        <v>970.74780583963309</v>
      </c>
      <c r="DW70" s="54">
        <f t="shared" si="226"/>
        <v>210</v>
      </c>
      <c r="DX70" s="55">
        <f t="shared" si="117"/>
        <v>1317.2708948510526</v>
      </c>
      <c r="DY70" s="55">
        <f t="shared" si="227"/>
        <v>200</v>
      </c>
      <c r="DZ70" s="54">
        <f t="shared" si="119"/>
        <v>3774.5800534920782</v>
      </c>
      <c r="EA70" s="54">
        <f t="shared" si="228"/>
        <v>210</v>
      </c>
      <c r="EB70" s="55">
        <f t="shared" si="121"/>
        <v>0</v>
      </c>
      <c r="EC70" s="55" t="e">
        <f t="shared" si="229"/>
        <v>#DIV/0!</v>
      </c>
      <c r="ED70" s="54">
        <f t="shared" si="123"/>
        <v>2203.5972156076054</v>
      </c>
      <c r="EE70" s="54">
        <f t="shared" si="230"/>
        <v>165</v>
      </c>
      <c r="EF70" s="55">
        <f t="shared" si="125"/>
        <v>6495.6973579983396</v>
      </c>
      <c r="EG70" s="55">
        <f t="shared" si="231"/>
        <v>230</v>
      </c>
      <c r="EH70" s="54">
        <f t="shared" si="127"/>
        <v>275.34828757820196</v>
      </c>
      <c r="EI70" s="54">
        <f t="shared" si="232"/>
        <v>115</v>
      </c>
      <c r="EJ70" s="55">
        <f t="shared" si="253"/>
        <v>528.11224350483019</v>
      </c>
      <c r="EK70" s="55">
        <f t="shared" si="233"/>
        <v>60</v>
      </c>
      <c r="EL70" s="54">
        <f t="shared" si="253"/>
        <v>5361.3131897334488</v>
      </c>
      <c r="EM70" s="54">
        <f t="shared" si="234"/>
        <v>230</v>
      </c>
      <c r="EN70" s="55">
        <f t="shared" si="132"/>
        <v>6199.4521977760123</v>
      </c>
      <c r="EO70" s="55">
        <f t="shared" si="235"/>
        <v>240</v>
      </c>
      <c r="EP70" s="54">
        <f t="shared" si="134"/>
        <v>6073.7140797007896</v>
      </c>
      <c r="EQ70" s="54">
        <f t="shared" si="236"/>
        <v>240</v>
      </c>
      <c r="ER70" s="55">
        <f t="shared" si="136"/>
        <v>3271.4717830904615</v>
      </c>
      <c r="ES70" s="55">
        <f t="shared" si="237"/>
        <v>185</v>
      </c>
      <c r="ET70" s="54">
        <f t="shared" si="254"/>
        <v>6151.9685292962031</v>
      </c>
      <c r="EU70" s="54">
        <f t="shared" si="238"/>
        <v>245</v>
      </c>
      <c r="EV70" s="55">
        <f t="shared" si="254"/>
        <v>8197.3193525808165</v>
      </c>
      <c r="EW70" s="55">
        <f t="shared" si="239"/>
        <v>225</v>
      </c>
      <c r="EX70" s="54">
        <f t="shared" si="141"/>
        <v>1065.3662673307938</v>
      </c>
      <c r="EY70" s="54">
        <f t="shared" si="240"/>
        <v>210</v>
      </c>
      <c r="EZ70" s="55">
        <f t="shared" si="143"/>
        <v>4174.8286768400103</v>
      </c>
      <c r="FA70" s="55">
        <f t="shared" si="241"/>
        <v>200</v>
      </c>
      <c r="FB70" s="54">
        <f t="shared" si="145"/>
        <v>5845.1402714173073</v>
      </c>
      <c r="FC70" s="54">
        <f t="shared" si="242"/>
        <v>245</v>
      </c>
      <c r="FD70" s="55">
        <f t="shared" si="147"/>
        <v>1382.7856423785258</v>
      </c>
      <c r="FE70" s="55">
        <f t="shared" si="243"/>
        <v>175</v>
      </c>
      <c r="FF70" s="54">
        <f t="shared" si="149"/>
        <v>5386.4334026079132</v>
      </c>
      <c r="FG70" s="54">
        <f t="shared" si="244"/>
        <v>215</v>
      </c>
      <c r="FH70" s="55">
        <f t="shared" si="255"/>
        <v>3404.2966078213503</v>
      </c>
      <c r="FI70" s="55">
        <f t="shared" si="245"/>
        <v>155</v>
      </c>
      <c r="FJ70" s="54">
        <f t="shared" si="255"/>
        <v>4856.4527972520491</v>
      </c>
      <c r="FK70" s="54">
        <f t="shared" si="246"/>
        <v>200</v>
      </c>
      <c r="FL70" s="55">
        <f t="shared" si="154"/>
        <v>6680.9942349586572</v>
      </c>
      <c r="FM70" s="55">
        <f t="shared" si="247"/>
        <v>235</v>
      </c>
      <c r="FN70" s="54">
        <f t="shared" si="156"/>
        <v>3183.0251677368014</v>
      </c>
      <c r="FO70" s="54">
        <f t="shared" si="248"/>
        <v>145</v>
      </c>
      <c r="FP70" s="55">
        <f t="shared" si="158"/>
        <v>614.2583877013509</v>
      </c>
      <c r="FQ70" s="55">
        <f t="shared" si="249"/>
        <v>255</v>
      </c>
      <c r="FR70" s="54">
        <f t="shared" si="160"/>
        <v>4102.239007852666</v>
      </c>
      <c r="FS70" s="54">
        <f t="shared" si="250"/>
        <v>155</v>
      </c>
      <c r="FT70" s="55">
        <f t="shared" si="162"/>
        <v>6341.3733404114173</v>
      </c>
      <c r="FU70" s="55">
        <f t="shared" si="251"/>
        <v>235</v>
      </c>
    </row>
    <row r="71" spans="1:177" x14ac:dyDescent="0.25">
      <c r="A71" s="6" t="s">
        <v>63</v>
      </c>
      <c r="B71" s="4">
        <v>390421.19237524492</v>
      </c>
      <c r="C71" s="4">
        <v>6459798.7222093437</v>
      </c>
      <c r="D71" s="23">
        <v>-31.9925827</v>
      </c>
      <c r="E71" s="26">
        <v>115.8400161</v>
      </c>
      <c r="F71" s="54">
        <f t="shared" si="164"/>
        <v>653.38402884477614</v>
      </c>
      <c r="G71" s="54">
        <f t="shared" si="165"/>
        <v>45</v>
      </c>
      <c r="H71" s="55">
        <f t="shared" si="166"/>
        <v>751.78601670279352</v>
      </c>
      <c r="I71" s="55">
        <f t="shared" si="167"/>
        <v>120</v>
      </c>
      <c r="J71" s="54">
        <f t="shared" ref="J71:J92" si="256">SQRT(SUMSQ($B71-J$2,$C71-J$3))</f>
        <v>1580.2045379302738</v>
      </c>
      <c r="K71" s="54">
        <f t="shared" si="168"/>
        <v>225</v>
      </c>
      <c r="L71" s="55">
        <f t="shared" ref="L71:L92" si="257">SQRT(SUMSQ($B71-L$2,$C71-L$3))</f>
        <v>2559.9971867213103</v>
      </c>
      <c r="M71" s="55">
        <f t="shared" si="169"/>
        <v>250</v>
      </c>
      <c r="N71" s="54">
        <f t="shared" ref="N71:N92" si="258">SQRT(SUMSQ($B71-N$2,$C71-N$3))</f>
        <v>2330.1170453379668</v>
      </c>
      <c r="O71" s="54">
        <f t="shared" si="170"/>
        <v>260</v>
      </c>
      <c r="P71" s="55">
        <f t="shared" ref="P71:P92" si="259">SQRT(SUMSQ($B71-P$2,$C71-P$3))</f>
        <v>1678.0202917961126</v>
      </c>
      <c r="Q71" s="55">
        <f t="shared" si="171"/>
        <v>275</v>
      </c>
      <c r="R71" s="54">
        <f t="shared" ref="R71:R92" si="260">SQRT(SUMSQ($B71-R$2,$C71-R$3))</f>
        <v>5202.6597653669314</v>
      </c>
      <c r="S71" s="54">
        <f t="shared" si="172"/>
        <v>265</v>
      </c>
      <c r="T71" s="55">
        <f t="shared" ref="T71:T92" si="261">SQRT(SUMSQ($B71-T$2,$C71-T$3))</f>
        <v>5390.5538650552116</v>
      </c>
      <c r="U71" s="55">
        <f t="shared" si="173"/>
        <v>265</v>
      </c>
      <c r="V71" s="54">
        <f t="shared" ref="V71:V92" si="262">SQRT(SUMSQ($B71-V$2,$C71-V$3))</f>
        <v>5888.4051151641179</v>
      </c>
      <c r="W71" s="54">
        <f t="shared" si="174"/>
        <v>240</v>
      </c>
      <c r="X71" s="55">
        <f t="shared" ref="X71:X92" si="263">SQRT(SUMSQ($B71-X$2,$C71-X$3))</f>
        <v>2077.5105292277058</v>
      </c>
      <c r="Y71" s="55">
        <f t="shared" si="175"/>
        <v>225</v>
      </c>
      <c r="Z71" s="54">
        <f t="shared" ref="Z71:Z92" si="264">SQRT(SUMSQ($B71-Z$2,$C71-Z$3))</f>
        <v>2155.9276082042497</v>
      </c>
      <c r="AA71" s="54">
        <f t="shared" si="176"/>
        <v>350</v>
      </c>
      <c r="AB71" s="55">
        <f t="shared" ref="AB71:AB92" si="265">SQRT(SUMSQ($B71-AB$2,$C71-AB$3))</f>
        <v>4375.9316929046063</v>
      </c>
      <c r="AC71" s="55">
        <f t="shared" si="177"/>
        <v>240</v>
      </c>
      <c r="AD71" s="54">
        <f t="shared" ref="AD71:AD92" si="266">SQRT(SUMSQ($B71-AD$2,$C71-AD$3))</f>
        <v>4451.4924707901127</v>
      </c>
      <c r="AE71" s="54">
        <f t="shared" si="178"/>
        <v>240</v>
      </c>
      <c r="AF71" s="55">
        <f t="shared" ref="AF71:AF92" si="267">SQRT(SUMSQ($B71-AF$2,$C71-AF$3))</f>
        <v>5973.6992523085419</v>
      </c>
      <c r="AG71" s="55">
        <f t="shared" si="179"/>
        <v>270</v>
      </c>
      <c r="AH71" s="54">
        <f t="shared" ref="AH71:AH92" si="268">SQRT(SUMSQ($B71-AH$2,$C71-AH$3))</f>
        <v>6900.4232365232483</v>
      </c>
      <c r="AI71" s="54">
        <f t="shared" si="180"/>
        <v>235</v>
      </c>
      <c r="AJ71" s="55">
        <f t="shared" ref="AJ71:AJ92" si="269">SQRT(SUMSQ($B71-AJ$2,$C71-AJ$3))</f>
        <v>6111.0117725886294</v>
      </c>
      <c r="AK71" s="55">
        <f t="shared" si="181"/>
        <v>245</v>
      </c>
      <c r="AL71" s="54">
        <f t="shared" ref="AL71:AL92" si="270">SQRT(SUMSQ($B71-AL$2,$C71-AL$3))</f>
        <v>5203.5852310409837</v>
      </c>
      <c r="AM71" s="54">
        <f t="shared" si="182"/>
        <v>270</v>
      </c>
      <c r="AN71" s="55">
        <f t="shared" ref="AN71:AN92" si="271">SQRT(SUMSQ($B71-AN$2,$C71-AN$3))</f>
        <v>5467.4404698962144</v>
      </c>
      <c r="AO71" s="55">
        <f t="shared" si="183"/>
        <v>270</v>
      </c>
      <c r="AP71" s="54">
        <f t="shared" ref="AP71:AP92" si="272">SQRT(SUMSQ($B71-AP$2,$C71-AP$3))</f>
        <v>5198.9961793904649</v>
      </c>
      <c r="AQ71" s="54">
        <f t="shared" si="184"/>
        <v>270</v>
      </c>
      <c r="AR71" s="55">
        <f t="shared" ref="AR71:AR92" si="273">SQRT(SUMSQ($B71-AR$2,$C71-AR$3))</f>
        <v>718.48841845207744</v>
      </c>
      <c r="AS71" s="55">
        <f t="shared" si="185"/>
        <v>105</v>
      </c>
      <c r="AT71" s="54">
        <f t="shared" ref="AT71:AT92" si="274">SQRT(SUMSQ($B71-AT$2,$C71-AT$3))</f>
        <v>881.48638219816178</v>
      </c>
      <c r="AU71" s="54">
        <f t="shared" si="186"/>
        <v>320</v>
      </c>
      <c r="AV71" s="55">
        <f t="shared" ref="AV71:AV92" si="275">SQRT(SUMSQ($B71-AV$2,$C71-AV$3))</f>
        <v>5369.2058870413721</v>
      </c>
      <c r="AW71" s="55">
        <f t="shared" si="187"/>
        <v>265</v>
      </c>
      <c r="AX71" s="54">
        <f t="shared" ref="AX71:AX92" si="276">SQRT(SUMSQ($B71-AX$2,$C71-AX$3))</f>
        <v>2002.20510417575</v>
      </c>
      <c r="AY71" s="54">
        <f t="shared" si="188"/>
        <v>315</v>
      </c>
      <c r="AZ71" s="55">
        <f t="shared" ref="AZ71:AZ92" si="277">SQRT(SUMSQ($B71-AZ$2,$C71-AZ$3))</f>
        <v>5731.5616704478343</v>
      </c>
      <c r="BA71" s="55">
        <f t="shared" si="189"/>
        <v>270</v>
      </c>
      <c r="BB71" s="54">
        <f t="shared" ref="BB71:BB92" si="278">SQRT(SUMSQ($B71-BB$2,$C71-BB$3))</f>
        <v>2655.161157294217</v>
      </c>
      <c r="BC71" s="54">
        <f t="shared" si="190"/>
        <v>220</v>
      </c>
      <c r="BD71" s="55">
        <f t="shared" ref="BD71:BD92" si="279">SQRT(SUMSQ($B71-BD$2,$C71-BD$3))</f>
        <v>2003.6008068525737</v>
      </c>
      <c r="BE71" s="55">
        <f t="shared" si="191"/>
        <v>225</v>
      </c>
      <c r="BF71" s="54">
        <f t="shared" ref="BF71:BF92" si="280">SQRT(SUMSQ($B71-BF$2,$C71-BF$3))</f>
        <v>1257.4146591351232</v>
      </c>
      <c r="BG71" s="54">
        <f t="shared" si="192"/>
        <v>325</v>
      </c>
      <c r="BH71" s="55">
        <f t="shared" ref="BH71:BH92" si="281">SQRT(SUMSQ($B71-BH$2,$C71-BH$3))</f>
        <v>963.6421116405063</v>
      </c>
      <c r="BI71" s="55">
        <f t="shared" si="193"/>
        <v>260</v>
      </c>
      <c r="BJ71" s="54">
        <f t="shared" ref="BJ71:BJ92" si="282">SQRT(SUMSQ($B71-BJ$2,$C71-BJ$3))</f>
        <v>1410.7590818229814</v>
      </c>
      <c r="BK71" s="54">
        <f t="shared" si="194"/>
        <v>255</v>
      </c>
      <c r="BL71" s="55">
        <f t="shared" ref="BL71:BL92" si="283">SQRT(SUMSQ($B71-BL$2,$C71-BL$3))</f>
        <v>3486.0955162561663</v>
      </c>
      <c r="BM71" s="55">
        <f t="shared" si="195"/>
        <v>245</v>
      </c>
      <c r="BN71" s="54">
        <f t="shared" ref="BN71:BN92" si="284">SQRT(SUMSQ($B71-BN$2,$C71-BN$3))</f>
        <v>7212.067472145829</v>
      </c>
      <c r="BO71" s="54">
        <f t="shared" si="196"/>
        <v>235</v>
      </c>
      <c r="BP71" s="55">
        <f t="shared" ref="BP71:BP92" si="285">SQRT(SUMSQ($B71-BP$2,$C71-BP$3))</f>
        <v>300.29528819899809</v>
      </c>
      <c r="BQ71" s="55">
        <f t="shared" si="197"/>
        <v>175</v>
      </c>
      <c r="BR71" s="54">
        <f t="shared" ref="BR71:BR92" si="286">SQRT(SUMSQ($B71-BR$2,$C71-BR$3))</f>
        <v>164.04689458631492</v>
      </c>
      <c r="BS71" s="54">
        <f t="shared" si="198"/>
        <v>265</v>
      </c>
      <c r="BT71" s="55">
        <f t="shared" ref="BT71:BT92" si="287">SQRT(SUMSQ($B71-BT$2,$C71-BT$3))</f>
        <v>1277.0767136451796</v>
      </c>
      <c r="BU71" s="55">
        <f t="shared" si="199"/>
        <v>190</v>
      </c>
      <c r="BV71" s="54">
        <f t="shared" ref="BV71:BV92" si="288">SQRT(SUMSQ($B71-BV$2,$C71-BV$3))</f>
        <v>2420.8473352160277</v>
      </c>
      <c r="BW71" s="54">
        <f t="shared" si="200"/>
        <v>255</v>
      </c>
      <c r="BX71" s="55">
        <f t="shared" ref="BX71:BX92" si="289">SQRT(SUMSQ($B71-BX$2,$C71-BX$3))</f>
        <v>1718.7989676386549</v>
      </c>
      <c r="BY71" s="55">
        <f t="shared" si="201"/>
        <v>265</v>
      </c>
      <c r="BZ71" s="54">
        <f t="shared" ref="BZ71:BZ92" si="290">SQRT(SUMSQ($B71-BZ$2,$C71-BZ$3))</f>
        <v>907.32019153023134</v>
      </c>
      <c r="CA71" s="54">
        <f t="shared" si="202"/>
        <v>125</v>
      </c>
      <c r="CB71" s="55">
        <f t="shared" ref="CB71:CB92" si="291">SQRT(SUMSQ($B71-CB$2,$C71-CB$3))</f>
        <v>1624.4836690325503</v>
      </c>
      <c r="CC71" s="55">
        <f t="shared" si="203"/>
        <v>345</v>
      </c>
      <c r="CD71" s="54">
        <f t="shared" ref="CD71:CD92" si="292">SQRT(SUMSQ($B71-CD$2,$C71-CD$3))</f>
        <v>913.07673505355194</v>
      </c>
      <c r="CE71" s="54">
        <f t="shared" si="204"/>
        <v>295</v>
      </c>
      <c r="CF71" s="55">
        <f t="shared" ref="CF71:CF92" si="293">SQRT(SUMSQ($B71-CF$2,$C71-CF$3))</f>
        <v>5618.3732215947684</v>
      </c>
      <c r="CG71" s="55">
        <f t="shared" si="205"/>
        <v>270</v>
      </c>
      <c r="CH71" s="54">
        <f t="shared" ref="CH71:CH92" si="294">SQRT(SUMSQ($B71-CH$2,$C71-CH$3))</f>
        <v>771.79444628403428</v>
      </c>
      <c r="CI71" s="54">
        <f t="shared" si="206"/>
        <v>140</v>
      </c>
      <c r="CJ71" s="55">
        <f t="shared" ref="CJ71:CJ92" si="295">SQRT(SUMSQ($B71-CJ$2,$C71-CJ$3))</f>
        <v>2699.9676260221754</v>
      </c>
      <c r="CK71" s="55">
        <f t="shared" si="207"/>
        <v>355</v>
      </c>
      <c r="CL71" s="54">
        <f t="shared" ref="CL71:CL92" si="296">SQRT(SUMSQ($B71-CL$2,$C71-CL$3))</f>
        <v>1298.9228538347977</v>
      </c>
      <c r="CM71" s="54">
        <f t="shared" si="208"/>
        <v>320</v>
      </c>
      <c r="CN71" s="55">
        <f t="shared" ref="CN71:CN92" si="297">SQRT(SUMSQ($B71-CN$2,$C71-CN$3))</f>
        <v>4277.6158336916133</v>
      </c>
      <c r="CO71" s="55">
        <f t="shared" si="209"/>
        <v>235</v>
      </c>
      <c r="CP71" s="54">
        <f t="shared" ref="CP71:CP92" si="298">SQRT(SUMSQ($B71-CP$2,$C71-CP$3))</f>
        <v>1836.3652117801196</v>
      </c>
      <c r="CQ71" s="54">
        <f t="shared" si="210"/>
        <v>150</v>
      </c>
      <c r="CR71" s="55">
        <f t="shared" ref="CR71:CR92" si="299">SQRT(SUMSQ($B71-CR$2,$C71-CR$3))</f>
        <v>1528.9397329345336</v>
      </c>
      <c r="CS71" s="55">
        <f t="shared" si="211"/>
        <v>320</v>
      </c>
      <c r="CT71" s="54">
        <f t="shared" ref="CT71:CT92" si="300">SQRT(SUMSQ($B71-CT$2,$C71-CT$3))</f>
        <v>1561.5193654566383</v>
      </c>
      <c r="CU71" s="54">
        <f t="shared" si="212"/>
        <v>310</v>
      </c>
      <c r="CV71" s="55">
        <f t="shared" ref="CV71:CV92" si="301">SQRT(SUMSQ($B71-CV$2,$C71-CV$3))</f>
        <v>5767.7855004329613</v>
      </c>
      <c r="CW71" s="55">
        <f t="shared" si="213"/>
        <v>265</v>
      </c>
      <c r="CX71" s="54">
        <f t="shared" ref="CX71:CX92" si="302">SQRT(SUMSQ($B71-CX$2,$C71-CX$3))</f>
        <v>4556.5275095404668</v>
      </c>
      <c r="CY71" s="54">
        <f t="shared" si="214"/>
        <v>240</v>
      </c>
      <c r="CZ71" s="55">
        <f t="shared" ref="CZ71:CZ92" si="303">SQRT(SUMSQ($B71-CZ$2,$C71-CZ$3))</f>
        <v>6467.1154702071854</v>
      </c>
      <c r="DA71" s="55">
        <f t="shared" si="215"/>
        <v>255</v>
      </c>
      <c r="DB71" s="54">
        <f t="shared" ref="DB71:DB92" si="304">SQRT(SUMSQ($B71-DB$2,$C71-DB$3))</f>
        <v>1366.8032417117981</v>
      </c>
      <c r="DC71" s="54">
        <f t="shared" si="216"/>
        <v>310</v>
      </c>
      <c r="DD71" s="55">
        <f t="shared" ref="DD71:DD92" si="305">SQRT(SUMSQ($B71-DD$2,$C71-DD$3))</f>
        <v>7833.1443305648354</v>
      </c>
      <c r="DE71" s="55">
        <f t="shared" si="217"/>
        <v>240</v>
      </c>
      <c r="DF71" s="54">
        <f t="shared" ref="DF71:DF92" si="306">SQRT(SUMSQ($B71-DF$2,$C71-DF$3))</f>
        <v>1306.461112521222</v>
      </c>
      <c r="DG71" s="54">
        <f t="shared" si="218"/>
        <v>270</v>
      </c>
      <c r="DH71" s="55">
        <f t="shared" ref="DH71:DH92" si="307">SQRT(SUMSQ($B71-DH$2,$C71-DH$3))</f>
        <v>1015.3869422413062</v>
      </c>
      <c r="DI71" s="55">
        <f t="shared" si="219"/>
        <v>265</v>
      </c>
      <c r="DJ71" s="54">
        <f t="shared" si="252"/>
        <v>5568.9893666178896</v>
      </c>
      <c r="DK71" s="54">
        <f t="shared" si="220"/>
        <v>255</v>
      </c>
      <c r="DL71" s="55">
        <f t="shared" si="252"/>
        <v>5665.330452187126</v>
      </c>
      <c r="DM71" s="55">
        <f t="shared" si="221"/>
        <v>255</v>
      </c>
      <c r="DN71" s="54">
        <f t="shared" ref="DN71:DN92" si="308">SQRT(SUMSQ($B71-DN$2,$C71-DN$3))</f>
        <v>2430.3897959953169</v>
      </c>
      <c r="DO71" s="54">
        <f t="shared" si="222"/>
        <v>260</v>
      </c>
      <c r="DP71" s="55">
        <f t="shared" ref="DP71:DP92" si="309">SQRT(SUMSQ($B71-DP$2,$C71-DP$3))</f>
        <v>787.19687527160761</v>
      </c>
      <c r="DQ71" s="55">
        <f t="shared" si="223"/>
        <v>245</v>
      </c>
      <c r="DR71" s="54">
        <f t="shared" ref="DR71:DR92" si="310">SQRT(SUMSQ($B71-DR$2,$C71-DR$3))</f>
        <v>5701.1239711670814</v>
      </c>
      <c r="DS71" s="54">
        <f t="shared" si="224"/>
        <v>260</v>
      </c>
      <c r="DT71" s="55">
        <f t="shared" ref="DT71:DT92" si="311">SQRT(SUMSQ($B71-DT$2,$C71-DT$3))</f>
        <v>5689.7060899532717</v>
      </c>
      <c r="DU71" s="55">
        <f t="shared" si="225"/>
        <v>260</v>
      </c>
      <c r="DV71" s="54">
        <f t="shared" ref="DV71:DV92" si="312">SQRT(SUMSQ($B71-DV$2,$C71-DV$3))</f>
        <v>2358.6237909996153</v>
      </c>
      <c r="DW71" s="54">
        <f t="shared" si="226"/>
        <v>245</v>
      </c>
      <c r="DX71" s="55">
        <f t="shared" ref="DX71:DX92" si="313">SQRT(SUMSQ($B71-DX$2,$C71-DX$3))</f>
        <v>1429.7282385125447</v>
      </c>
      <c r="DY71" s="55">
        <f t="shared" si="227"/>
        <v>310</v>
      </c>
      <c r="DZ71" s="54">
        <f t="shared" ref="DZ71:DZ92" si="314">SQRT(SUMSQ($B71-DZ$2,$C71-DZ$3))</f>
        <v>2806.3161897716709</v>
      </c>
      <c r="EA71" s="54">
        <f t="shared" si="228"/>
        <v>245</v>
      </c>
      <c r="EB71" s="55">
        <f t="shared" ref="EB71:EB92" si="315">SQRT(SUMSQ($B71-EB$2,$C71-EB$3))</f>
        <v>2203.5972156076054</v>
      </c>
      <c r="EC71" s="55">
        <f t="shared" si="229"/>
        <v>345</v>
      </c>
      <c r="ED71" s="54">
        <f t="shared" ref="ED71:ED92" si="316">SQRT(SUMSQ($B71-ED$2,$C71-ED$3))</f>
        <v>0</v>
      </c>
      <c r="EE71" s="54" t="e">
        <f t="shared" si="230"/>
        <v>#DIV/0!</v>
      </c>
      <c r="EF71" s="55">
        <f t="shared" ref="EF71:EF92" si="317">SQRT(SUMSQ($B71-EF$2,$C71-EF$3))</f>
        <v>5984.3565206012008</v>
      </c>
      <c r="EG71" s="55">
        <f t="shared" si="231"/>
        <v>250</v>
      </c>
      <c r="EH71" s="54">
        <f t="shared" ref="EH71:EH92" si="318">SQRT(SUMSQ($B71-EH$2,$C71-EH$3))</f>
        <v>2037.8304264668338</v>
      </c>
      <c r="EI71" s="54">
        <f t="shared" si="232"/>
        <v>350</v>
      </c>
      <c r="EJ71" s="55">
        <f t="shared" si="253"/>
        <v>2379.5458764363234</v>
      </c>
      <c r="EK71" s="55">
        <f t="shared" si="233"/>
        <v>355</v>
      </c>
      <c r="EL71" s="54">
        <f t="shared" si="253"/>
        <v>4872.7768846922954</v>
      </c>
      <c r="EM71" s="54">
        <f t="shared" si="234"/>
        <v>250</v>
      </c>
      <c r="EN71" s="55">
        <f t="shared" ref="EN71:EN92" si="319">SQRT(SUMSQ($B71-EN$2,$C71-EN$3))</f>
        <v>6041.6767851456116</v>
      </c>
      <c r="EO71" s="55">
        <f t="shared" si="235"/>
        <v>260</v>
      </c>
      <c r="EP71" s="54">
        <f t="shared" ref="EP71:EP92" si="320">SQRT(SUMSQ($B71-EP$2,$C71-EP$3))</f>
        <v>6032.4375711996072</v>
      </c>
      <c r="EQ71" s="54">
        <f t="shared" si="236"/>
        <v>260</v>
      </c>
      <c r="ER71" s="55">
        <f t="shared" ref="ER71:ER92" si="321">SQRT(SUMSQ($B71-ER$2,$C71-ER$3))</f>
        <v>1422.2269465572856</v>
      </c>
      <c r="ES71" s="55">
        <f t="shared" si="237"/>
        <v>215</v>
      </c>
      <c r="ET71" s="54">
        <f t="shared" si="254"/>
        <v>6218.9277970811081</v>
      </c>
      <c r="EU71" s="54">
        <f t="shared" si="238"/>
        <v>265</v>
      </c>
      <c r="EV71" s="55">
        <f t="shared" si="254"/>
        <v>7390.9456545689254</v>
      </c>
      <c r="EW71" s="55">
        <f t="shared" si="239"/>
        <v>240</v>
      </c>
      <c r="EX71" s="54">
        <f t="shared" ref="EX71:EX92" si="322">SQRT(SUMSQ($B71-EX$2,$C71-EX$3))</f>
        <v>1654.1698246924273</v>
      </c>
      <c r="EY71" s="54">
        <f t="shared" si="240"/>
        <v>315</v>
      </c>
      <c r="EZ71" s="55">
        <f t="shared" ref="EZ71:EZ92" si="323">SQRT(SUMSQ($B71-EZ$2,$C71-EZ$3))</f>
        <v>2822.4154870878942</v>
      </c>
      <c r="FA71" s="55">
        <f t="shared" si="241"/>
        <v>230</v>
      </c>
      <c r="FB71" s="54">
        <f t="shared" ref="FB71:FB92" si="324">SQRT(SUMSQ($B71-FB$2,$C71-FB$3))</f>
        <v>5999.0575866663694</v>
      </c>
      <c r="FC71" s="54">
        <f t="shared" si="242"/>
        <v>265</v>
      </c>
      <c r="FD71" s="55">
        <f t="shared" ref="FD71:FD92" si="325">SQRT(SUMSQ($B71-FD$2,$C71-FD$3))</f>
        <v>879.40607856331178</v>
      </c>
      <c r="FE71" s="55">
        <f t="shared" si="243"/>
        <v>325</v>
      </c>
      <c r="FF71" s="54">
        <f t="shared" ref="FF71:FF92" si="326">SQRT(SUMSQ($B71-FF$2,$C71-FF$3))</f>
        <v>4327.1445838618729</v>
      </c>
      <c r="FG71" s="54">
        <f t="shared" si="244"/>
        <v>235</v>
      </c>
      <c r="FH71" s="55">
        <f t="shared" si="255"/>
        <v>1308.1435856965261</v>
      </c>
      <c r="FI71" s="55">
        <f t="shared" si="245"/>
        <v>135</v>
      </c>
      <c r="FJ71" s="54">
        <f t="shared" si="255"/>
        <v>3335.4712590714516</v>
      </c>
      <c r="FK71" s="54">
        <f t="shared" si="246"/>
        <v>220</v>
      </c>
      <c r="FL71" s="55">
        <f t="shared" ref="FL71:FL92" si="327">SQRT(SUMSQ($B71-FL$2,$C71-FL$3))</f>
        <v>6330.2828249763079</v>
      </c>
      <c r="FM71" s="55">
        <f t="shared" si="247"/>
        <v>255</v>
      </c>
      <c r="FN71" s="54">
        <f t="shared" ref="FN71:FN92" si="328">SQRT(SUMSQ($B71-FN$2,$C71-FN$3))</f>
        <v>1293.7679692260226</v>
      </c>
      <c r="FO71" s="54">
        <f t="shared" si="248"/>
        <v>115</v>
      </c>
      <c r="FP71" s="55">
        <f t="shared" ref="FP71:FP92" si="329">SQRT(SUMSQ($B71-FP$2,$C71-FP$3))</f>
        <v>2329.0617198011651</v>
      </c>
      <c r="FQ71" s="55">
        <f t="shared" si="249"/>
        <v>330</v>
      </c>
      <c r="FR71" s="54">
        <f t="shared" ref="FR71:FR92" si="330">SQRT(SUMSQ($B71-FR$2,$C71-FR$3))</f>
        <v>1958.3189064434803</v>
      </c>
      <c r="FS71" s="54">
        <f t="shared" si="250"/>
        <v>145</v>
      </c>
      <c r="FT71" s="55">
        <f t="shared" ref="FT71:FT92" si="331">SQRT(SUMSQ($B71-FT$2,$C71-FT$3))</f>
        <v>6042.276273521793</v>
      </c>
      <c r="FU71" s="55">
        <f t="shared" si="251"/>
        <v>255</v>
      </c>
    </row>
    <row r="72" spans="1:177" x14ac:dyDescent="0.25">
      <c r="A72" s="6" t="s">
        <v>64</v>
      </c>
      <c r="B72" s="4">
        <v>384818.66424751288</v>
      </c>
      <c r="C72" s="4">
        <v>6457695.3436072767</v>
      </c>
      <c r="D72" s="23">
        <v>-32.010998700000002</v>
      </c>
      <c r="E72" s="26">
        <v>115.7804687</v>
      </c>
      <c r="F72" s="54">
        <f t="shared" ref="F72:F92" si="332">SQRT(SUMSQ($B72-F$2,$C72-F$3))</f>
        <v>6580.9456731126793</v>
      </c>
      <c r="G72" s="54">
        <f t="shared" ref="G72:G92" si="333">MROUND(MOD(DEGREES(ATAN2(COS($D72)*SIN(F$4)-SIN($D72)*COS(F$4)*COS(F$5-$E72), SIN(F$5-$E72)*COS(F$4))),360),5)</f>
        <v>70</v>
      </c>
      <c r="H72" s="55">
        <f t="shared" ref="H72:H92" si="334">SQRT(SUMSQ($B72-H$2,$C72-H$3))</f>
        <v>6500.7361953746649</v>
      </c>
      <c r="I72" s="55">
        <f t="shared" ref="I72:I92" si="335">MROUND(MOD(DEGREES(ATAN2(COS($D72)*SIN(H$4)-SIN($D72)*COS(H$4)*COS(H$5-$E72), SIN(H$5-$E72)*COS(H$4))),360),5)</f>
        <v>75</v>
      </c>
      <c r="J72" s="54">
        <f t="shared" si="256"/>
        <v>4625.9491963262508</v>
      </c>
      <c r="K72" s="54">
        <f t="shared" ref="K72:K92" si="336">MROUND(MOD(DEGREES(ATAN2(COS($D72)*SIN(J$4)-SIN($D72)*COS(J$4)*COS(J$5-$E72), SIN(J$5-$E72)*COS(J$4))),360),5)</f>
        <v>80</v>
      </c>
      <c r="L72" s="55">
        <f t="shared" si="257"/>
        <v>3424.406581631531</v>
      </c>
      <c r="M72" s="55">
        <f t="shared" ref="M72:M92" si="337">MROUND(MOD(DEGREES(ATAN2(COS($D72)*SIN(L$4)-SIN($D72)*COS(L$4)*COS(L$5-$E72), SIN(L$5-$E72)*COS(L$4))),360),5)</f>
        <v>70</v>
      </c>
      <c r="N72" s="54">
        <f t="shared" si="258"/>
        <v>3724.5399498557604</v>
      </c>
      <c r="O72" s="54">
        <f t="shared" ref="O72:O92" si="338">MROUND(MOD(DEGREES(ATAN2(COS($D72)*SIN(N$4)-SIN($D72)*COS(N$4)*COS(N$5-$E72), SIN(N$5-$E72)*COS(N$4))),360),5)</f>
        <v>65</v>
      </c>
      <c r="P72" s="55">
        <f t="shared" si="259"/>
        <v>4491.4892903789232</v>
      </c>
      <c r="Q72" s="55">
        <f t="shared" ref="Q72:Q92" si="339">MROUND(MOD(DEGREES(ATAN2(COS($D72)*SIN(P$4)-SIN($D72)*COS(P$4)*COS(P$5-$E72), SIN(P$5-$E72)*COS(P$4))),360),5)</f>
        <v>60</v>
      </c>
      <c r="R72" s="54">
        <f t="shared" si="260"/>
        <v>1764.9790292469406</v>
      </c>
      <c r="S72" s="54">
        <f t="shared" ref="S72:S92" si="340">MROUND(MOD(DEGREES(ATAN2(COS($D72)*SIN(R$4)-SIN($D72)*COS(R$4)*COS(R$5-$E72), SIN(R$5-$E72)*COS(R$4))),360),5)</f>
        <v>15</v>
      </c>
      <c r="T72" s="55">
        <f t="shared" si="261"/>
        <v>1576.1133604705483</v>
      </c>
      <c r="U72" s="55">
        <f t="shared" ref="U72:U92" si="341">MROUND(MOD(DEGREES(ATAN2(COS($D72)*SIN(T$4)-SIN($D72)*COS(T$4)*COS(T$5-$E72), SIN(T$5-$E72)*COS(T$4))),360),5)</f>
        <v>10</v>
      </c>
      <c r="V72" s="54">
        <f t="shared" si="262"/>
        <v>682.94564829578803</v>
      </c>
      <c r="W72" s="54">
        <f t="shared" ref="W72:W92" si="342">MROUND(MOD(DEGREES(ATAN2(COS($D72)*SIN(V$4)-SIN($D72)*COS(V$4)*COS(V$5-$E72), SIN(V$5-$E72)*COS(V$4))),360),5)</f>
        <v>150</v>
      </c>
      <c r="X72" s="55">
        <f t="shared" si="263"/>
        <v>4193.5197867288371</v>
      </c>
      <c r="Y72" s="55">
        <f t="shared" ref="Y72:Y92" si="343">MROUND(MOD(DEGREES(ATAN2(COS($D72)*SIN(X$4)-SIN($D72)*COS(X$4)*COS(X$5-$E72), SIN(X$5-$E72)*COS(X$4))),360),5)</f>
        <v>85</v>
      </c>
      <c r="Z72" s="54">
        <f t="shared" si="264"/>
        <v>6778.2774080633171</v>
      </c>
      <c r="AA72" s="54">
        <f t="shared" ref="AA72:AA92" si="344">MROUND(MOD(DEGREES(ATAN2(COS($D72)*SIN(Z$4)-SIN($D72)*COS(Z$4)*COS(Z$5-$E72), SIN(Z$5-$E72)*COS(Z$4))),360),5)</f>
        <v>50</v>
      </c>
      <c r="AB72" s="55">
        <f t="shared" si="265"/>
        <v>1858.7495357147181</v>
      </c>
      <c r="AC72" s="55">
        <f t="shared" ref="AC72:AC92" si="345">MROUND(MOD(DEGREES(ATAN2(COS($D72)*SIN(AB$4)-SIN($D72)*COS(AB$4)*COS(AB$5-$E72), SIN(AB$5-$E72)*COS(AB$4))),360),5)</f>
        <v>95</v>
      </c>
      <c r="AD72" s="54">
        <f t="shared" si="266"/>
        <v>1692.0833805892844</v>
      </c>
      <c r="AE72" s="54">
        <f t="shared" ref="AE72:AE92" si="346">MROUND(MOD(DEGREES(ATAN2(COS($D72)*SIN(AD$4)-SIN($D72)*COS(AD$4)*COS(AD$5-$E72), SIN(AD$5-$E72)*COS(AD$4))),360),5)</f>
        <v>90</v>
      </c>
      <c r="AF72" s="55">
        <f t="shared" si="267"/>
        <v>2161.542903619908</v>
      </c>
      <c r="AG72" s="55">
        <f t="shared" ref="AG72:AG92" si="347">MROUND(MOD(DEGREES(ATAN2(COS($D72)*SIN(AF$4)-SIN($D72)*COS(AF$4)*COS(AF$5-$E72), SIN(AF$5-$E72)*COS(AF$4))),360),5)</f>
        <v>350</v>
      </c>
      <c r="AH72" s="54">
        <f t="shared" si="268"/>
        <v>1565.0229111428932</v>
      </c>
      <c r="AI72" s="54">
        <f t="shared" ref="AI72:AI92" si="348">MROUND(MOD(DEGREES(ATAN2(COS($D72)*SIN(AH$4)-SIN($D72)*COS(AH$4)*COS(AH$5-$E72), SIN(AH$5-$E72)*COS(AH$4))),360),5)</f>
        <v>190</v>
      </c>
      <c r="AJ72" s="55">
        <f t="shared" si="269"/>
        <v>625.4379508087867</v>
      </c>
      <c r="AK72" s="55">
        <f t="shared" ref="AK72:AK92" si="349">MROUND(MOD(DEGREES(ATAN2(COS($D72)*SIN(AJ$4)-SIN($D72)*COS(AJ$4)*COS(AJ$5-$E72), SIN(AJ$5-$E72)*COS(AJ$4))),360),5)</f>
        <v>170</v>
      </c>
      <c r="AL72" s="54">
        <f t="shared" si="270"/>
        <v>2109.9952708314559</v>
      </c>
      <c r="AM72" s="54">
        <f t="shared" ref="AM72:AM92" si="350">MROUND(MOD(DEGREES(ATAN2(COS($D72)*SIN(AL$4)-SIN($D72)*COS(AL$4)*COS(AL$5-$E72), SIN(AL$5-$E72)*COS(AL$4))),360),5)</f>
        <v>10</v>
      </c>
      <c r="AN72" s="55">
        <f t="shared" si="271"/>
        <v>1939.7391396458381</v>
      </c>
      <c r="AO72" s="55">
        <f t="shared" ref="AO72:AO92" si="351">MROUND(MOD(DEGREES(ATAN2(COS($D72)*SIN(AN$4)-SIN($D72)*COS(AN$4)*COS(AN$5-$E72), SIN(AN$5-$E72)*COS(AN$4))),360),5)</f>
        <v>5</v>
      </c>
      <c r="AP72" s="54">
        <f t="shared" si="272"/>
        <v>1974.9099918942131</v>
      </c>
      <c r="AQ72" s="54">
        <f t="shared" ref="AQ72:AQ92" si="352">MROUND(MOD(DEGREES(ATAN2(COS($D72)*SIN(AP$4)-SIN($D72)*COS(AP$4)*COS(AP$5-$E72), SIN(AP$5-$E72)*COS(AP$4))),360),5)</f>
        <v>10</v>
      </c>
      <c r="AR72" s="55">
        <f t="shared" si="273"/>
        <v>6584.5750983645466</v>
      </c>
      <c r="AS72" s="55">
        <f t="shared" ref="AS72:AS92" si="353">MROUND(MOD(DEGREES(ATAN2(COS($D72)*SIN(AR$4)-SIN($D72)*COS(AR$4)*COS(AR$5-$E72), SIN(AR$5-$E72)*COS(AR$4))),360),5)</f>
        <v>75</v>
      </c>
      <c r="AT72" s="54">
        <f t="shared" si="274"/>
        <v>5754.726503421607</v>
      </c>
      <c r="AU72" s="54">
        <f t="shared" ref="AU72:AU92" si="354">MROUND(MOD(DEGREES(ATAN2(COS($D72)*SIN(AT$4)-SIN($D72)*COS(AT$4)*COS(AT$5-$E72), SIN(AT$5-$E72)*COS(AT$4))),360),5)</f>
        <v>60</v>
      </c>
      <c r="AV72" s="55">
        <f t="shared" si="275"/>
        <v>1749.6302047420893</v>
      </c>
      <c r="AW72" s="55">
        <f t="shared" ref="AW72:AW92" si="355">MROUND(MOD(DEGREES(ATAN2(COS($D72)*SIN(AV$4)-SIN($D72)*COS(AV$4)*COS(AV$5-$E72), SIN(AV$5-$E72)*COS(AV$4))),360),5)</f>
        <v>10</v>
      </c>
      <c r="AX72" s="54">
        <f t="shared" si="276"/>
        <v>5433.2329885154195</v>
      </c>
      <c r="AY72" s="54">
        <f t="shared" ref="AY72:AY92" si="356">MROUND(MOD(DEGREES(ATAN2(COS($D72)*SIN(AX$4)-SIN($D72)*COS(AX$4)*COS(AX$5-$E72), SIN(AX$5-$E72)*COS(AX$4))),360),5)</f>
        <v>50</v>
      </c>
      <c r="AZ72" s="55">
        <f t="shared" si="277"/>
        <v>2232.30989715128</v>
      </c>
      <c r="BA72" s="55">
        <f t="shared" ref="BA72:BA92" si="357">MROUND(MOD(DEGREES(ATAN2(COS($D72)*SIN(AZ$4)-SIN($D72)*COS(AZ$4)*COS(AZ$5-$E72), SIN(AZ$5-$E72)*COS(AZ$4))),360),5)</f>
        <v>355</v>
      </c>
      <c r="BB72" s="54">
        <f t="shared" si="278"/>
        <v>3894.9766724503152</v>
      </c>
      <c r="BC72" s="54">
        <f t="shared" ref="BC72:BC92" si="358">MROUND(MOD(DEGREES(ATAN2(COS($D72)*SIN(BB$4)-SIN($D72)*COS(BB$4)*COS(BB$5-$E72), SIN(BB$5-$E72)*COS(BB$4))),360),5)</f>
        <v>90</v>
      </c>
      <c r="BD72" s="55">
        <f t="shared" si="279"/>
        <v>4193.7016031924568</v>
      </c>
      <c r="BE72" s="55">
        <f t="shared" ref="BE72:BE92" si="359">MROUND(MOD(DEGREES(ATAN2(COS($D72)*SIN(BD$4)-SIN($D72)*COS(BD$4)*COS(BD$5-$E72), SIN(BD$5-$E72)*COS(BD$4))),360),5)</f>
        <v>80</v>
      </c>
      <c r="BF72" s="54">
        <f t="shared" si="280"/>
        <v>5768.4493822850063</v>
      </c>
      <c r="BG72" s="54">
        <f t="shared" ref="BG72:BG92" si="360">MROUND(MOD(DEGREES(ATAN2(COS($D72)*SIN(BF$4)-SIN($D72)*COS(BF$4)*COS(BF$5-$E72), SIN(BF$5-$E72)*COS(BF$4))),360),5)</f>
        <v>60</v>
      </c>
      <c r="BH72" s="55">
        <f t="shared" si="281"/>
        <v>5040.6861657637255</v>
      </c>
      <c r="BI72" s="55">
        <f t="shared" ref="BI72:BI92" si="361">MROUND(MOD(DEGREES(ATAN2(COS($D72)*SIN(BH$4)-SIN($D72)*COS(BH$4)*COS(BH$5-$E72), SIN(BH$5-$E72)*COS(BH$4))),360),5)</f>
        <v>70</v>
      </c>
      <c r="BJ72" s="54">
        <f t="shared" si="282"/>
        <v>4581.3546368793395</v>
      </c>
      <c r="BK72" s="54">
        <f t="shared" ref="BK72:BK92" si="362">MROUND(MOD(DEGREES(ATAN2(COS($D72)*SIN(BJ$4)-SIN($D72)*COS(BJ$4)*COS(BJ$5-$E72), SIN(BJ$5-$E72)*COS(BJ$4))),360),5)</f>
        <v>70</v>
      </c>
      <c r="BL72" s="55">
        <f t="shared" si="283"/>
        <v>2506.2124730681467</v>
      </c>
      <c r="BM72" s="55">
        <f t="shared" ref="BM72:BM92" si="363">MROUND(MOD(DEGREES(ATAN2(COS($D72)*SIN(BL$4)-SIN($D72)*COS(BL$4)*COS(BL$5-$E72), SIN(BL$5-$E72)*COS(BL$4))),360),5)</f>
        <v>75</v>
      </c>
      <c r="BN72" s="54">
        <f t="shared" si="284"/>
        <v>1872.8805431034921</v>
      </c>
      <c r="BO72" s="54">
        <f t="shared" ref="BO72:BO92" si="364">MROUND(MOD(DEGREES(ATAN2(COS($D72)*SIN(BN$4)-SIN($D72)*COS(BN$4)*COS(BN$5-$E72), SIN(BN$5-$E72)*COS(BN$4))),360),5)</f>
        <v>195</v>
      </c>
      <c r="BP72" s="55">
        <f t="shared" si="285"/>
        <v>5918.9386253584335</v>
      </c>
      <c r="BQ72" s="55">
        <f t="shared" ref="BQ72:BQ92" si="365">MROUND(MOD(DEGREES(ATAN2(COS($D72)*SIN(BP$4)-SIN($D72)*COS(BP$4)*COS(BP$5-$E72), SIN(BP$5-$E72)*COS(BP$4))),360),5)</f>
        <v>75</v>
      </c>
      <c r="BR72" s="54">
        <f t="shared" si="286"/>
        <v>5825.8482927019113</v>
      </c>
      <c r="BS72" s="54">
        <f t="shared" ref="BS72:BS92" si="366">MROUND(MOD(DEGREES(ATAN2(COS($D72)*SIN(BR$4)-SIN($D72)*COS(BR$4)*COS(BR$5-$E72), SIN(BR$5-$E72)*COS(BR$4))),360),5)</f>
        <v>70</v>
      </c>
      <c r="BT72" s="55">
        <f t="shared" si="287"/>
        <v>5506.4020796374643</v>
      </c>
      <c r="BU72" s="55">
        <f t="shared" ref="BU72:BU92" si="367">MROUND(MOD(DEGREES(ATAN2(COS($D72)*SIN(BT$4)-SIN($D72)*COS(BT$4)*COS(BT$5-$E72), SIN(BT$5-$E72)*COS(BT$4))),360),5)</f>
        <v>85</v>
      </c>
      <c r="BV72" s="54">
        <f t="shared" si="288"/>
        <v>3588.8012081764041</v>
      </c>
      <c r="BW72" s="54">
        <f t="shared" ref="BW72:BW92" si="368">MROUND(MOD(DEGREES(ATAN2(COS($D72)*SIN(BV$4)-SIN($D72)*COS(BV$4)*COS(BV$5-$E72), SIN(BV$5-$E72)*COS(BV$4))),360),5)</f>
        <v>65</v>
      </c>
      <c r="BX72" s="55">
        <f t="shared" si="289"/>
        <v>4372.1963162955253</v>
      </c>
      <c r="BY72" s="55">
        <f t="shared" ref="BY72:BY92" si="369">MROUND(MOD(DEGREES(ATAN2(COS($D72)*SIN(BX$4)-SIN($D72)*COS(BX$4)*COS(BX$5-$E72), SIN(BX$5-$E72)*COS(BX$4))),360),5)</f>
        <v>65</v>
      </c>
      <c r="BZ72" s="54">
        <f t="shared" si="290"/>
        <v>6567.6569541330828</v>
      </c>
      <c r="CA72" s="54">
        <f t="shared" ref="CA72:CA92" si="370">MROUND(MOD(DEGREES(ATAN2(COS($D72)*SIN(BZ$4)-SIN($D72)*COS(BZ$4)*COS(BZ$5-$E72), SIN(BZ$5-$E72)*COS(BZ$4))),360),5)</f>
        <v>75</v>
      </c>
      <c r="CB72" s="55">
        <f t="shared" si="291"/>
        <v>6319.8835386012079</v>
      </c>
      <c r="CC72" s="55">
        <f t="shared" ref="CC72:CC92" si="371">MROUND(MOD(DEGREES(ATAN2(COS($D72)*SIN(CB$4)-SIN($D72)*COS(CB$4)*COS(CB$5-$E72), SIN(CB$5-$E72)*COS(CB$4))),360),5)</f>
        <v>55</v>
      </c>
      <c r="CD72" s="54">
        <f t="shared" si="292"/>
        <v>5400.3358406864163</v>
      </c>
      <c r="CE72" s="54">
        <f t="shared" ref="CE72:CE92" si="372">MROUND(MOD(DEGREES(ATAN2(COS($D72)*SIN(CD$4)-SIN($D72)*COS(CD$4)*COS(CD$5-$E72), SIN(CD$5-$E72)*COS(CD$4))),360),5)</f>
        <v>65</v>
      </c>
      <c r="CF72" s="55">
        <f t="shared" si="293"/>
        <v>2068.1462458711489</v>
      </c>
      <c r="CG72" s="55">
        <f t="shared" ref="CG72:CG92" si="373">MROUND(MOD(DEGREES(ATAN2(COS($D72)*SIN(CF$4)-SIN($D72)*COS(CF$4)*COS(CF$5-$E72), SIN(CF$5-$E72)*COS(CF$4))),360),5)</f>
        <v>0</v>
      </c>
      <c r="CH72" s="54">
        <f t="shared" si="294"/>
        <v>6306.945330999195</v>
      </c>
      <c r="CI72" s="54">
        <f t="shared" ref="CI72:CI92" si="374">MROUND(MOD(DEGREES(ATAN2(COS($D72)*SIN(CH$4)-SIN($D72)*COS(CH$4)*COS(CH$5-$E72), SIN(CH$5-$E72)*COS(CH$4))),360),5)</f>
        <v>75</v>
      </c>
      <c r="CJ72" s="55">
        <f t="shared" si="295"/>
        <v>7243.8581041364923</v>
      </c>
      <c r="CK72" s="55">
        <f t="shared" ref="CK72:CK92" si="375">MROUND(MOD(DEGREES(ATAN2(COS($D72)*SIN(CJ$4)-SIN($D72)*COS(CJ$4)*COS(CJ$5-$E72), SIN(CJ$5-$E72)*COS(CJ$4))),360),5)</f>
        <v>50</v>
      </c>
      <c r="CL72" s="54">
        <f t="shared" si="296"/>
        <v>5652.9251673981062</v>
      </c>
      <c r="CM72" s="54">
        <f t="shared" ref="CM72:CM92" si="376">MROUND(MOD(DEGREES(ATAN2(COS($D72)*SIN(CL$4)-SIN($D72)*COS(CL$4)*COS(CL$5-$E72), SIN(CL$5-$E72)*COS(CL$4))),360),5)</f>
        <v>60</v>
      </c>
      <c r="CN72" s="55">
        <f t="shared" si="297"/>
        <v>2134.2717370275664</v>
      </c>
      <c r="CO72" s="55">
        <f t="shared" ref="CO72:CO92" si="377">MROUND(MOD(DEGREES(ATAN2(COS($D72)*SIN(CN$4)-SIN($D72)*COS(CN$4)*COS(CN$5-$E72), SIN(CN$5-$E72)*COS(CN$4))),360),5)</f>
        <v>100</v>
      </c>
      <c r="CP72" s="54">
        <f t="shared" si="298"/>
        <v>6599.9150092912996</v>
      </c>
      <c r="CQ72" s="54">
        <f t="shared" ref="CQ72:CQ92" si="378">MROUND(MOD(DEGREES(ATAN2(COS($D72)*SIN(CP$4)-SIN($D72)*COS(CP$4)*COS(CP$5-$E72), SIN(CP$5-$E72)*COS(CP$4))),360),5)</f>
        <v>85</v>
      </c>
      <c r="CR72" s="55">
        <f t="shared" si="299"/>
        <v>5591.2187229202555</v>
      </c>
      <c r="CS72" s="55">
        <f t="shared" ref="CS72:CS92" si="379">MROUND(MOD(DEGREES(ATAN2(COS($D72)*SIN(CR$4)-SIN($D72)*COS(CR$4)*COS(CR$5-$E72), SIN(CR$5-$E72)*COS(CR$4))),360),5)</f>
        <v>55</v>
      </c>
      <c r="CT72" s="54">
        <f t="shared" si="300"/>
        <v>5377.8252058121279</v>
      </c>
      <c r="CU72" s="54">
        <f t="shared" ref="CU72:CU92" si="380">MROUND(MOD(DEGREES(ATAN2(COS($D72)*SIN(CT$4)-SIN($D72)*COS(CT$4)*COS(CT$5-$E72), SIN(CT$5-$E72)*COS(CT$4))),360),5)</f>
        <v>55</v>
      </c>
      <c r="CV72" s="55">
        <f t="shared" si="301"/>
        <v>1459.0472407494187</v>
      </c>
      <c r="CW72" s="55">
        <f t="shared" ref="CW72:CW92" si="381">MROUND(MOD(DEGREES(ATAN2(COS($D72)*SIN(CV$4)-SIN($D72)*COS(CV$4)*COS(CV$5-$E72), SIN(CV$5-$E72)*COS(CV$4))),360),5)</f>
        <v>355</v>
      </c>
      <c r="CX72" s="54">
        <f t="shared" si="302"/>
        <v>1549.6294842719294</v>
      </c>
      <c r="CY72" s="54">
        <f t="shared" ref="CY72:CY92" si="382">MROUND(MOD(DEGREES(ATAN2(COS($D72)*SIN(CX$4)-SIN($D72)*COS(CX$4)*COS(CX$5-$E72), SIN(CX$5-$E72)*COS(CX$4))),360),5)</f>
        <v>90</v>
      </c>
      <c r="CZ72" s="55">
        <f t="shared" si="303"/>
        <v>689.7566791114898</v>
      </c>
      <c r="DA72" s="55">
        <f t="shared" ref="DA72:DA92" si="383">MROUND(MOD(DEGREES(ATAN2(COS($D72)*SIN(CZ$4)-SIN($D72)*COS(CZ$4)*COS(CZ$5-$E72), SIN(CZ$5-$E72)*COS(CZ$4))),360),5)</f>
        <v>300</v>
      </c>
      <c r="DB72" s="54">
        <f t="shared" si="304"/>
        <v>5396.0824593965326</v>
      </c>
      <c r="DC72" s="54">
        <f t="shared" ref="DC72:DC92" si="384">MROUND(MOD(DEGREES(ATAN2(COS($D72)*SIN(DB$4)-SIN($D72)*COS(DB$4)*COS(DB$5-$E72), SIN(DB$5-$E72)*COS(DB$4))),360),5)</f>
        <v>60</v>
      </c>
      <c r="DD72" s="55">
        <f t="shared" si="305"/>
        <v>1990.9476126555594</v>
      </c>
      <c r="DE72" s="55">
        <f t="shared" ref="DE72:DE92" si="385">MROUND(MOD(DEGREES(ATAN2(COS($D72)*SIN(DD$4)-SIN($D72)*COS(DD$4)*COS(DD$5-$E72), SIN(DD$5-$E72)*COS(DD$4))),360),5)</f>
        <v>225</v>
      </c>
      <c r="DF72" s="54">
        <f t="shared" si="306"/>
        <v>4797.3431484259381</v>
      </c>
      <c r="DG72" s="54">
        <f t="shared" ref="DG72:DG92" si="386">MROUND(MOD(DEGREES(ATAN2(COS($D72)*SIN(DF$4)-SIN($D72)*COS(DF$4)*COS(DF$5-$E72), SIN(DF$5-$E72)*COS(DF$4))),360),5)</f>
        <v>65</v>
      </c>
      <c r="DH72" s="55">
        <f t="shared" si="307"/>
        <v>5020.953287083772</v>
      </c>
      <c r="DI72" s="55">
        <f t="shared" ref="DI72:DI92" si="387">MROUND(MOD(DEGREES(ATAN2(COS($D72)*SIN(DH$4)-SIN($D72)*COS(DH$4)*COS(DH$5-$E72), SIN(DH$5-$E72)*COS(DH$4))),360),5)</f>
        <v>65</v>
      </c>
      <c r="DJ72" s="54">
        <f t="shared" si="252"/>
        <v>714.40799622756742</v>
      </c>
      <c r="DK72" s="54">
        <f t="shared" ref="DK72:DK92" si="388">MROUND(MOD(DEGREES(ATAN2(COS($D72)*SIN(DJ$4)-SIN($D72)*COS(DJ$4)*COS(DJ$5-$E72), SIN(DJ$5-$E72)*COS(DJ$4))),360),5)</f>
        <v>20</v>
      </c>
      <c r="DL72" s="55">
        <f t="shared" si="252"/>
        <v>877.80467032988633</v>
      </c>
      <c r="DM72" s="55">
        <f t="shared" ref="DM72:DM92" si="389">MROUND(MOD(DEGREES(ATAN2(COS($D72)*SIN(DL$4)-SIN($D72)*COS(DL$4)*COS(DL$5-$E72), SIN(DL$5-$E72)*COS(DL$4))),360),5)</f>
        <v>5</v>
      </c>
      <c r="DN72" s="54">
        <f t="shared" si="308"/>
        <v>3630.2735281168339</v>
      </c>
      <c r="DO72" s="54">
        <f t="shared" ref="DO72:DO92" si="390">MROUND(MOD(DEGREES(ATAN2(COS($D72)*SIN(DN$4)-SIN($D72)*COS(DN$4)*COS(DN$5-$E72), SIN(DN$5-$E72)*COS(DN$4))),360),5)</f>
        <v>65</v>
      </c>
      <c r="DP72" s="55">
        <f t="shared" si="309"/>
        <v>5199.3062060085049</v>
      </c>
      <c r="DQ72" s="55">
        <f t="shared" ref="DQ72:DQ92" si="391">MROUND(MOD(DEGREES(ATAN2(COS($D72)*SIN(DP$4)-SIN($D72)*COS(DP$4)*COS(DP$5-$E72), SIN(DP$5-$E72)*COS(DP$4))),360),5)</f>
        <v>70</v>
      </c>
      <c r="DR72" s="54">
        <f t="shared" si="310"/>
        <v>1216.9164862021551</v>
      </c>
      <c r="DS72" s="54">
        <f t="shared" ref="DS72:DS92" si="392">MROUND(MOD(DEGREES(ATAN2(COS($D72)*SIN(DR$4)-SIN($D72)*COS(DR$4)*COS(DR$5-$E72), SIN(DR$5-$E72)*COS(DR$4))),360),5)</f>
        <v>360</v>
      </c>
      <c r="DT72" s="55">
        <f t="shared" si="311"/>
        <v>1347.8386762863886</v>
      </c>
      <c r="DU72" s="55">
        <f t="shared" ref="DU72:DU92" si="393">MROUND(MOD(DEGREES(ATAN2(COS($D72)*SIN(DT$4)-SIN($D72)*COS(DT$4)*COS(DT$5-$E72), SIN(DT$5-$E72)*COS(DT$4))),360),5)</f>
        <v>360</v>
      </c>
      <c r="DV72" s="54">
        <f t="shared" si="312"/>
        <v>5593.1026059234146</v>
      </c>
      <c r="DW72" s="54">
        <f t="shared" ref="DW72:DW92" si="394">MROUND(MOD(DEGREES(ATAN2(COS($D72)*SIN(DV$4)-SIN($D72)*COS(DV$4)*COS(DV$5-$E72), SIN(DV$5-$E72)*COS(DV$4))),360),5)</f>
        <v>75</v>
      </c>
      <c r="DX72" s="55">
        <f t="shared" si="313"/>
        <v>5374.1856129777989</v>
      </c>
      <c r="DY72" s="55">
        <f t="shared" ref="DY72:DY92" si="395">MROUND(MOD(DEGREES(ATAN2(COS($D72)*SIN(DX$4)-SIN($D72)*COS(DX$4)*COS(DX$5-$E72), SIN(DX$5-$E72)*COS(DX$4))),360),5)</f>
        <v>55</v>
      </c>
      <c r="DZ72" s="54">
        <f t="shared" si="314"/>
        <v>3189.1866207637217</v>
      </c>
      <c r="EA72" s="54">
        <f t="shared" ref="EA72:EA92" si="396">MROUND(MOD(DEGREES(ATAN2(COS($D72)*SIN(DZ$4)-SIN($D72)*COS(DZ$4)*COS(DZ$5-$E72), SIN(DZ$5-$E72)*COS(DZ$4))),360),5)</f>
        <v>75</v>
      </c>
      <c r="EB72" s="55">
        <f t="shared" si="315"/>
        <v>6495.6973579983396</v>
      </c>
      <c r="EC72" s="55">
        <f t="shared" ref="EC72:EC92" si="397">MROUND(MOD(DEGREES(ATAN2(COS($D72)*SIN(EB$4)-SIN($D72)*COS(EB$4)*COS(EB$5-$E72), SIN(EB$5-$E72)*COS(EB$4))),360),5)</f>
        <v>50</v>
      </c>
      <c r="ED72" s="54">
        <f t="shared" si="316"/>
        <v>5984.3565206012008</v>
      </c>
      <c r="EE72" s="54">
        <f t="shared" ref="EE72:EE92" si="398">MROUND(MOD(DEGREES(ATAN2(COS($D72)*SIN(ED$4)-SIN($D72)*COS(ED$4)*COS(ED$5-$E72), SIN(ED$5-$E72)*COS(ED$4))),360),5)</f>
        <v>70</v>
      </c>
      <c r="EF72" s="55">
        <f t="shared" si="317"/>
        <v>0</v>
      </c>
      <c r="EG72" s="55" t="e">
        <f t="shared" ref="EG72:EG92" si="399">MROUND(MOD(DEGREES(ATAN2(COS($D72)*SIN(EF$4)-SIN($D72)*COS(EF$4)*COS(EF$5-$E72), SIN(EF$5-$E72)*COS(EF$4))),360),5)</f>
        <v>#DIV/0!</v>
      </c>
      <c r="EH72" s="54">
        <f t="shared" si="318"/>
        <v>6625.0668581300288</v>
      </c>
      <c r="EI72" s="54">
        <f t="shared" ref="EI72:EI92" si="400">MROUND(MOD(DEGREES(ATAN2(COS($D72)*SIN(EH$4)-SIN($D72)*COS(EH$4)*COS(EH$5-$E72), SIN(EH$5-$E72)*COS(EH$4))),360),5)</f>
        <v>55</v>
      </c>
      <c r="EJ72" s="55">
        <f t="shared" si="253"/>
        <v>7016.3662075571756</v>
      </c>
      <c r="EK72" s="55">
        <f t="shared" ref="EK72:EK92" si="401">MROUND(MOD(DEGREES(ATAN2(COS($D72)*SIN(EJ$4)-SIN($D72)*COS(EJ$4)*COS(EJ$5-$E72), SIN(EJ$5-$E72)*COS(EJ$4))),360),5)</f>
        <v>50</v>
      </c>
      <c r="EL72" s="54">
        <f t="shared" si="253"/>
        <v>1145.4164560223655</v>
      </c>
      <c r="EM72" s="54">
        <f t="shared" ref="EM72:EM92" si="402">MROUND(MOD(DEGREES(ATAN2(COS($D72)*SIN(EL$4)-SIN($D72)*COS(EL$4)*COS(EL$5-$E72), SIN(EL$5-$E72)*COS(EL$4))),360),5)</f>
        <v>55</v>
      </c>
      <c r="EN72" s="55">
        <f t="shared" si="319"/>
        <v>1010.2301032001254</v>
      </c>
      <c r="EO72" s="55">
        <f t="shared" ref="EO72:EO92" si="403">MROUND(MOD(DEGREES(ATAN2(COS($D72)*SIN(EN$4)-SIN($D72)*COS(EN$4)*COS(EN$5-$E72), SIN(EN$5-$E72)*COS(EN$4))),360),5)</f>
        <v>340</v>
      </c>
      <c r="EP72" s="54">
        <f t="shared" si="320"/>
        <v>1334.8100502232719</v>
      </c>
      <c r="EQ72" s="54">
        <f t="shared" ref="EQ72:EQ92" si="404">MROUND(MOD(DEGREES(ATAN2(COS($D72)*SIN(EP$4)-SIN($D72)*COS(EP$4)*COS(EP$5-$E72), SIN(EP$5-$E72)*COS(EP$4))),360),5)</f>
        <v>345</v>
      </c>
      <c r="ER72" s="55">
        <f t="shared" si="321"/>
        <v>4875.4089605094723</v>
      </c>
      <c r="ES72" s="55">
        <f t="shared" ref="ES72:ES92" si="405">MROUND(MOD(DEGREES(ATAN2(COS($D72)*SIN(ER$4)-SIN($D72)*COS(ER$4)*COS(ER$5-$E72), SIN(ER$5-$E72)*COS(ER$4))),360),5)</f>
        <v>80</v>
      </c>
      <c r="ET72" s="54">
        <f t="shared" si="254"/>
        <v>1639.5930121744723</v>
      </c>
      <c r="EU72" s="54">
        <f t="shared" ref="EU72:EU92" si="406">MROUND(MOD(DEGREES(ATAN2(COS($D72)*SIN(ET$4)-SIN($D72)*COS(ET$4)*COS(ET$5-$E72), SIN(ET$5-$E72)*COS(ET$4))),360),5)</f>
        <v>340</v>
      </c>
      <c r="EV72" s="55">
        <f t="shared" si="254"/>
        <v>1851.2066571816717</v>
      </c>
      <c r="EW72" s="55">
        <f t="shared" ref="EW72:EW92" si="407">MROUND(MOD(DEGREES(ATAN2(COS($D72)*SIN(EV$4)-SIN($D72)*COS(EV$4)*COS(EV$5-$E72), SIN(EV$5-$E72)*COS(EV$4))),360),5)</f>
        <v>205</v>
      </c>
      <c r="EX72" s="54">
        <f t="shared" si="322"/>
        <v>5512.5158329613105</v>
      </c>
      <c r="EY72" s="54">
        <f t="shared" ref="EY72:EY92" si="408">MROUND(MOD(DEGREES(ATAN2(COS($D72)*SIN(EX$4)-SIN($D72)*COS(EX$4)*COS(EX$5-$E72), SIN(EX$5-$E72)*COS(EX$4))),360),5)</f>
        <v>55</v>
      </c>
      <c r="EZ72" s="55">
        <f t="shared" si="323"/>
        <v>3424.8035967050901</v>
      </c>
      <c r="FA72" s="55">
        <f t="shared" ref="FA72:FA92" si="409">MROUND(MOD(DEGREES(ATAN2(COS($D72)*SIN(EZ$4)-SIN($D72)*COS(EZ$4)*COS(EZ$5-$E72), SIN(EZ$5-$E72)*COS(EZ$4))),360),5)</f>
        <v>85</v>
      </c>
      <c r="FB72" s="54">
        <f t="shared" si="324"/>
        <v>1869.3669103473765</v>
      </c>
      <c r="FC72" s="54">
        <f t="shared" ref="FC72:FC92" si="410">MROUND(MOD(DEGREES(ATAN2(COS($D72)*SIN(FB$4)-SIN($D72)*COS(FB$4)*COS(FB$5-$E72), SIN(FB$5-$E72)*COS(FB$4))),360),5)</f>
        <v>350</v>
      </c>
      <c r="FD72" s="55">
        <f t="shared" si="325"/>
        <v>5847.6105808693464</v>
      </c>
      <c r="FE72" s="55">
        <f t="shared" ref="FE72:FE92" si="411">MROUND(MOD(DEGREES(ATAN2(COS($D72)*SIN(FD$4)-SIN($D72)*COS(FD$4)*COS(FD$5-$E72), SIN(FD$5-$E72)*COS(FD$4))),360),5)</f>
        <v>60</v>
      </c>
      <c r="FF72" s="54">
        <f t="shared" si="326"/>
        <v>2030.4045416052895</v>
      </c>
      <c r="FG72" s="54">
        <f t="shared" ref="FG72:FG92" si="412">MROUND(MOD(DEGREES(ATAN2(COS($D72)*SIN(FF$4)-SIN($D72)*COS(FF$4)*COS(FF$5-$E72), SIN(FF$5-$E72)*COS(FF$4))),360),5)</f>
        <v>100</v>
      </c>
      <c r="FH72" s="55">
        <f t="shared" si="255"/>
        <v>6664.1420703762114</v>
      </c>
      <c r="FI72" s="55">
        <f t="shared" ref="FI72:FI92" si="413">MROUND(MOD(DEGREES(ATAN2(COS($D72)*SIN(FH$4)-SIN($D72)*COS(FH$4)*COS(FH$5-$E72), SIN(FH$5-$E72)*COS(FH$4))),360),5)</f>
        <v>80</v>
      </c>
      <c r="FJ72" s="54">
        <f t="shared" si="255"/>
        <v>3411.0135956192062</v>
      </c>
      <c r="FK72" s="54">
        <f t="shared" ref="FK72:FK92" si="414">MROUND(MOD(DEGREES(ATAN2(COS($D72)*SIN(FJ$4)-SIN($D72)*COS(FJ$4)*COS(FJ$5-$E72), SIN(FJ$5-$E72)*COS(FJ$4))),360),5)</f>
        <v>100</v>
      </c>
      <c r="FL72" s="55">
        <f t="shared" si="327"/>
        <v>544.68384223952421</v>
      </c>
      <c r="FM72" s="55">
        <f t="shared" ref="FM72:FM92" si="415">MROUND(MOD(DEGREES(ATAN2(COS($D72)*SIN(FL$4)-SIN($D72)*COS(FL$4)*COS(FL$5-$E72), SIN(FL$5-$E72)*COS(FL$4))),360),5)</f>
        <v>305</v>
      </c>
      <c r="FN72" s="54">
        <f t="shared" si="328"/>
        <v>6993.1501096331986</v>
      </c>
      <c r="FO72" s="54">
        <f t="shared" ref="FO72:FO92" si="416">MROUND(MOD(DEGREES(ATAN2(COS($D72)*SIN(FN$4)-SIN($D72)*COS(FN$4)*COS(FN$5-$E72), SIN(FN$5-$E72)*COS(FN$4))),360),5)</f>
        <v>80</v>
      </c>
      <c r="FP72" s="55">
        <f t="shared" si="329"/>
        <v>5955.8063180757908</v>
      </c>
      <c r="FQ72" s="55">
        <f t="shared" ref="FQ72:FQ92" si="417">MROUND(MOD(DEGREES(ATAN2(COS($D72)*SIN(FP$4)-SIN($D72)*COS(FP$4)*COS(FP$5-$E72), SIN(FP$5-$E72)*COS(FP$4))),360),5)</f>
        <v>50</v>
      </c>
      <c r="FR72" s="54">
        <f t="shared" si="330"/>
        <v>6794.5340503529987</v>
      </c>
      <c r="FS72" s="54">
        <f t="shared" ref="FS72:FS92" si="418">MROUND(MOD(DEGREES(ATAN2(COS($D72)*SIN(FR$4)-SIN($D72)*COS(FR$4)*COS(FR$5-$E72), SIN(FR$5-$E72)*COS(FR$4))),360),5)</f>
        <v>85</v>
      </c>
      <c r="FT72" s="55">
        <f t="shared" si="331"/>
        <v>610.74724742649892</v>
      </c>
      <c r="FU72" s="55">
        <f t="shared" ref="FU72:FU92" si="419">MROUND(MOD(DEGREES(ATAN2(COS($D72)*SIN(FT$4)-SIN($D72)*COS(FT$4)*COS(FT$5-$E72), SIN(FT$5-$E72)*COS(FT$4))),360),5)</f>
        <v>340</v>
      </c>
    </row>
    <row r="73" spans="1:177" x14ac:dyDescent="0.25">
      <c r="A73" s="6" t="s">
        <v>65</v>
      </c>
      <c r="B73" s="4">
        <v>390021.38896968728</v>
      </c>
      <c r="C73" s="4">
        <v>6461796.948944211</v>
      </c>
      <c r="D73" s="23">
        <v>-31.974519999999998</v>
      </c>
      <c r="E73" s="26">
        <v>115.8360122</v>
      </c>
      <c r="F73" s="54">
        <f t="shared" si="332"/>
        <v>1751.7053460757893</v>
      </c>
      <c r="G73" s="54">
        <f t="shared" si="333"/>
        <v>150</v>
      </c>
      <c r="H73" s="55">
        <f t="shared" si="334"/>
        <v>2585.3441137169602</v>
      </c>
      <c r="I73" s="55">
        <f t="shared" si="335"/>
        <v>155</v>
      </c>
      <c r="J73" s="54">
        <f t="shared" si="256"/>
        <v>3228.5519767830037</v>
      </c>
      <c r="K73" s="54">
        <f t="shared" si="336"/>
        <v>190</v>
      </c>
      <c r="L73" s="55">
        <f t="shared" si="257"/>
        <v>3526.0768489975831</v>
      </c>
      <c r="M73" s="55">
        <f t="shared" si="337"/>
        <v>215</v>
      </c>
      <c r="N73" s="54">
        <f t="shared" si="258"/>
        <v>3046.8258639271985</v>
      </c>
      <c r="O73" s="54">
        <f t="shared" si="338"/>
        <v>220</v>
      </c>
      <c r="P73" s="55">
        <f t="shared" si="259"/>
        <v>2305.9187707067358</v>
      </c>
      <c r="Q73" s="55">
        <f t="shared" si="339"/>
        <v>215</v>
      </c>
      <c r="R73" s="54">
        <f t="shared" si="260"/>
        <v>5349.8991849757713</v>
      </c>
      <c r="S73" s="54">
        <f t="shared" si="340"/>
        <v>245</v>
      </c>
      <c r="T73" s="55">
        <f t="shared" si="261"/>
        <v>5577.0124994301432</v>
      </c>
      <c r="U73" s="55">
        <f t="shared" si="341"/>
        <v>240</v>
      </c>
      <c r="V73" s="54">
        <f t="shared" si="262"/>
        <v>6734.828954006126</v>
      </c>
      <c r="W73" s="54">
        <f t="shared" si="342"/>
        <v>225</v>
      </c>
      <c r="X73" s="55">
        <f t="shared" si="263"/>
        <v>3637.4237352199284</v>
      </c>
      <c r="Y73" s="55">
        <f t="shared" si="343"/>
        <v>195</v>
      </c>
      <c r="Z73" s="54">
        <f t="shared" si="264"/>
        <v>161.41324273766736</v>
      </c>
      <c r="AA73" s="54">
        <f t="shared" si="344"/>
        <v>35</v>
      </c>
      <c r="AB73" s="55">
        <f t="shared" si="265"/>
        <v>5414.4387291360936</v>
      </c>
      <c r="AC73" s="55">
        <f t="shared" si="345"/>
        <v>220</v>
      </c>
      <c r="AD73" s="54">
        <f t="shared" si="266"/>
        <v>5416.7275820520745</v>
      </c>
      <c r="AE73" s="54">
        <f t="shared" si="346"/>
        <v>220</v>
      </c>
      <c r="AF73" s="55">
        <f t="shared" si="267"/>
        <v>5912.4522629139265</v>
      </c>
      <c r="AG73" s="55">
        <f t="shared" si="347"/>
        <v>250</v>
      </c>
      <c r="AH73" s="54">
        <f t="shared" si="268"/>
        <v>7852.4991562663045</v>
      </c>
      <c r="AI73" s="54">
        <f t="shared" si="348"/>
        <v>225</v>
      </c>
      <c r="AJ73" s="55">
        <f t="shared" si="269"/>
        <v>6926.2132166004312</v>
      </c>
      <c r="AK73" s="55">
        <f t="shared" si="349"/>
        <v>225</v>
      </c>
      <c r="AL73" s="54">
        <f t="shared" si="270"/>
        <v>5214.8856577371153</v>
      </c>
      <c r="AM73" s="54">
        <f t="shared" si="350"/>
        <v>245</v>
      </c>
      <c r="AN73" s="55">
        <f t="shared" si="271"/>
        <v>5509.0347690650515</v>
      </c>
      <c r="AO73" s="55">
        <f t="shared" si="351"/>
        <v>245</v>
      </c>
      <c r="AP73" s="54">
        <f t="shared" si="272"/>
        <v>5263.9991138992264</v>
      </c>
      <c r="AQ73" s="54">
        <f t="shared" si="352"/>
        <v>245</v>
      </c>
      <c r="AR73" s="55">
        <f t="shared" si="273"/>
        <v>2439.1080760213445</v>
      </c>
      <c r="AS73" s="55">
        <f t="shared" si="353"/>
        <v>155</v>
      </c>
      <c r="AT73" s="54">
        <f t="shared" si="274"/>
        <v>1331.1385527310886</v>
      </c>
      <c r="AU73" s="54">
        <f t="shared" si="354"/>
        <v>190</v>
      </c>
      <c r="AV73" s="55">
        <f t="shared" si="275"/>
        <v>5493.7631366174055</v>
      </c>
      <c r="AW73" s="55">
        <f t="shared" si="355"/>
        <v>245</v>
      </c>
      <c r="AX73" s="54">
        <f t="shared" si="276"/>
        <v>1206.0192773323333</v>
      </c>
      <c r="AY73" s="54">
        <f t="shared" si="356"/>
        <v>240</v>
      </c>
      <c r="AZ73" s="55">
        <f t="shared" si="277"/>
        <v>5649.8658670613531</v>
      </c>
      <c r="BA73" s="55">
        <f t="shared" si="357"/>
        <v>250</v>
      </c>
      <c r="BB73" s="54">
        <f t="shared" si="278"/>
        <v>4237.9748803921866</v>
      </c>
      <c r="BC73" s="54">
        <f t="shared" si="358"/>
        <v>200</v>
      </c>
      <c r="BD73" s="55">
        <f t="shared" si="279"/>
        <v>3521.4882985110348</v>
      </c>
      <c r="BE73" s="55">
        <f t="shared" si="359"/>
        <v>200</v>
      </c>
      <c r="BF73" s="54">
        <f t="shared" si="280"/>
        <v>1046.3001813201129</v>
      </c>
      <c r="BG73" s="54">
        <f t="shared" si="360"/>
        <v>200</v>
      </c>
      <c r="BH73" s="55">
        <f t="shared" si="281"/>
        <v>2232.0746039706132</v>
      </c>
      <c r="BI73" s="55">
        <f t="shared" si="361"/>
        <v>195</v>
      </c>
      <c r="BJ73" s="54">
        <f t="shared" si="282"/>
        <v>2558.2718101129967</v>
      </c>
      <c r="BK73" s="54">
        <f t="shared" si="362"/>
        <v>200</v>
      </c>
      <c r="BL73" s="55">
        <f t="shared" si="283"/>
        <v>4382.1104092778642</v>
      </c>
      <c r="BM73" s="55">
        <f t="shared" si="363"/>
        <v>220</v>
      </c>
      <c r="BN73" s="54">
        <f t="shared" si="284"/>
        <v>8185.2357305652104</v>
      </c>
      <c r="BO73" s="54">
        <f t="shared" si="364"/>
        <v>225</v>
      </c>
      <c r="BP73" s="55">
        <f t="shared" si="285"/>
        <v>2337.235705479914</v>
      </c>
      <c r="BQ73" s="55">
        <f t="shared" si="365"/>
        <v>170</v>
      </c>
      <c r="BR73" s="54">
        <f t="shared" si="286"/>
        <v>2028.7937370375273</v>
      </c>
      <c r="BS73" s="54">
        <f t="shared" si="366"/>
        <v>175</v>
      </c>
      <c r="BT73" s="55">
        <f t="shared" si="287"/>
        <v>3274.0319312812285</v>
      </c>
      <c r="BU73" s="55">
        <f t="shared" si="367"/>
        <v>175</v>
      </c>
      <c r="BV73" s="54">
        <f t="shared" si="288"/>
        <v>3241.1680334656098</v>
      </c>
      <c r="BW73" s="54">
        <f t="shared" si="368"/>
        <v>215</v>
      </c>
      <c r="BX73" s="55">
        <f t="shared" si="289"/>
        <v>2477.6007013049134</v>
      </c>
      <c r="BY73" s="55">
        <f t="shared" si="369"/>
        <v>210</v>
      </c>
      <c r="BZ73" s="54">
        <f t="shared" si="290"/>
        <v>2746.6125643901964</v>
      </c>
      <c r="CA73" s="54">
        <f t="shared" si="370"/>
        <v>155</v>
      </c>
      <c r="CB73" s="55">
        <f t="shared" si="291"/>
        <v>441.31359137793225</v>
      </c>
      <c r="CC73" s="55">
        <f t="shared" si="371"/>
        <v>185</v>
      </c>
      <c r="CD73" s="54">
        <f t="shared" si="292"/>
        <v>1649.166226471777</v>
      </c>
      <c r="CE73" s="54">
        <f t="shared" si="372"/>
        <v>195</v>
      </c>
      <c r="CF73" s="55">
        <f t="shared" si="293"/>
        <v>5600.6707915013139</v>
      </c>
      <c r="CG73" s="55">
        <f t="shared" si="373"/>
        <v>250</v>
      </c>
      <c r="CH73" s="54">
        <f t="shared" si="294"/>
        <v>2730.2711617588625</v>
      </c>
      <c r="CI73" s="54">
        <f t="shared" si="374"/>
        <v>160</v>
      </c>
      <c r="CJ73" s="55">
        <f t="shared" si="295"/>
        <v>731.39400271202317</v>
      </c>
      <c r="CK73" s="55">
        <f t="shared" si="375"/>
        <v>20</v>
      </c>
      <c r="CL73" s="54">
        <f t="shared" si="296"/>
        <v>1123.6006148311646</v>
      </c>
      <c r="CM73" s="54">
        <f t="shared" si="376"/>
        <v>205</v>
      </c>
      <c r="CN73" s="55">
        <f t="shared" si="297"/>
        <v>5430.4881968882264</v>
      </c>
      <c r="CO73" s="55">
        <f t="shared" si="377"/>
        <v>215</v>
      </c>
      <c r="CP73" s="54">
        <f t="shared" si="298"/>
        <v>3811.0691515952371</v>
      </c>
      <c r="CQ73" s="54">
        <f t="shared" si="378"/>
        <v>160</v>
      </c>
      <c r="CR73" s="55">
        <f t="shared" si="299"/>
        <v>1081.7641601539142</v>
      </c>
      <c r="CS73" s="55">
        <f t="shared" si="379"/>
        <v>215</v>
      </c>
      <c r="CT73" s="54">
        <f t="shared" si="300"/>
        <v>1288.3916849021223</v>
      </c>
      <c r="CU73" s="54">
        <f t="shared" si="380"/>
        <v>220</v>
      </c>
      <c r="CV73" s="55">
        <f t="shared" si="301"/>
        <v>5952.7494061878961</v>
      </c>
      <c r="CW73" s="55">
        <f t="shared" si="381"/>
        <v>245</v>
      </c>
      <c r="CX73" s="54">
        <f t="shared" si="302"/>
        <v>5476.723868666877</v>
      </c>
      <c r="CY73" s="54">
        <f t="shared" si="382"/>
        <v>220</v>
      </c>
      <c r="CZ73" s="55">
        <f t="shared" si="303"/>
        <v>6938.8417332468489</v>
      </c>
      <c r="DA73" s="55">
        <f t="shared" si="383"/>
        <v>235</v>
      </c>
      <c r="DB73" s="54">
        <f t="shared" si="304"/>
        <v>1343.7605942823957</v>
      </c>
      <c r="DC73" s="54">
        <f t="shared" si="384"/>
        <v>210</v>
      </c>
      <c r="DD73" s="55">
        <f t="shared" si="305"/>
        <v>8603.2173993249035</v>
      </c>
      <c r="DE73" s="55">
        <f t="shared" si="385"/>
        <v>230</v>
      </c>
      <c r="DF73" s="54">
        <f t="shared" si="306"/>
        <v>2166.0375624922831</v>
      </c>
      <c r="DG73" s="54">
        <f t="shared" si="386"/>
        <v>205</v>
      </c>
      <c r="DH73" s="55">
        <f t="shared" si="307"/>
        <v>2154.1263125295532</v>
      </c>
      <c r="DI73" s="55">
        <f t="shared" si="387"/>
        <v>195</v>
      </c>
      <c r="DJ73" s="54">
        <f t="shared" si="252"/>
        <v>6045.5754527843146</v>
      </c>
      <c r="DK73" s="54">
        <f t="shared" si="388"/>
        <v>235</v>
      </c>
      <c r="DL73" s="55">
        <f t="shared" si="252"/>
        <v>6061.0436749748096</v>
      </c>
      <c r="DM73" s="55">
        <f t="shared" si="389"/>
        <v>235</v>
      </c>
      <c r="DN73" s="54">
        <f t="shared" si="308"/>
        <v>3120.0944605276641</v>
      </c>
      <c r="DO73" s="54">
        <f t="shared" si="390"/>
        <v>220</v>
      </c>
      <c r="DP73" s="55">
        <f t="shared" si="309"/>
        <v>2346.3779689827575</v>
      </c>
      <c r="DQ73" s="55">
        <f t="shared" si="391"/>
        <v>190</v>
      </c>
      <c r="DR73" s="54">
        <f t="shared" si="310"/>
        <v>5974.6550578193119</v>
      </c>
      <c r="DS73" s="54">
        <f t="shared" si="392"/>
        <v>240</v>
      </c>
      <c r="DT73" s="55">
        <f t="shared" si="311"/>
        <v>5919.27395568665</v>
      </c>
      <c r="DU73" s="55">
        <f t="shared" si="393"/>
        <v>240</v>
      </c>
      <c r="DV73" s="54">
        <f t="shared" si="312"/>
        <v>1186.856312916866</v>
      </c>
      <c r="DW73" s="54">
        <f t="shared" si="394"/>
        <v>215</v>
      </c>
      <c r="DX73" s="55">
        <f t="shared" si="313"/>
        <v>1338.7319953508916</v>
      </c>
      <c r="DY73" s="55">
        <f t="shared" si="395"/>
        <v>215</v>
      </c>
      <c r="DZ73" s="54">
        <f t="shared" si="314"/>
        <v>3820.8499116773442</v>
      </c>
      <c r="EA73" s="54">
        <f t="shared" si="396"/>
        <v>215</v>
      </c>
      <c r="EB73" s="55">
        <f t="shared" si="315"/>
        <v>275.34828757820196</v>
      </c>
      <c r="EC73" s="55">
        <f t="shared" si="397"/>
        <v>295</v>
      </c>
      <c r="ED73" s="54">
        <f t="shared" si="316"/>
        <v>2037.8304264668338</v>
      </c>
      <c r="EE73" s="54">
        <f t="shared" si="398"/>
        <v>170</v>
      </c>
      <c r="EF73" s="55">
        <f t="shared" si="317"/>
        <v>6625.0668581300288</v>
      </c>
      <c r="EG73" s="55">
        <f t="shared" si="399"/>
        <v>230</v>
      </c>
      <c r="EH73" s="54">
        <f t="shared" si="318"/>
        <v>0</v>
      </c>
      <c r="EI73" s="54" t="e">
        <f t="shared" si="400"/>
        <v>#DIV/0!</v>
      </c>
      <c r="EJ73" s="55">
        <f t="shared" si="253"/>
        <v>424.04492423449636</v>
      </c>
      <c r="EK73" s="55">
        <f t="shared" si="401"/>
        <v>30</v>
      </c>
      <c r="EL73" s="54">
        <f t="shared" si="253"/>
        <v>5485.1357047915999</v>
      </c>
      <c r="EM73" s="54">
        <f t="shared" si="402"/>
        <v>230</v>
      </c>
      <c r="EN73" s="55">
        <f t="shared" si="319"/>
        <v>6364.0047435830456</v>
      </c>
      <c r="EO73" s="55">
        <f t="shared" si="403"/>
        <v>240</v>
      </c>
      <c r="EP73" s="54">
        <f t="shared" si="320"/>
        <v>6248.9422912333766</v>
      </c>
      <c r="EQ73" s="54">
        <f t="shared" si="404"/>
        <v>245</v>
      </c>
      <c r="ER73" s="55">
        <f t="shared" si="321"/>
        <v>3188.8273674348939</v>
      </c>
      <c r="ES73" s="55">
        <f t="shared" si="405"/>
        <v>190</v>
      </c>
      <c r="ET73" s="54">
        <f t="shared" si="254"/>
        <v>6337.8694310390301</v>
      </c>
      <c r="EU73" s="54">
        <f t="shared" si="406"/>
        <v>245</v>
      </c>
      <c r="EV73" s="55">
        <f t="shared" si="254"/>
        <v>8300.9982895936337</v>
      </c>
      <c r="EW73" s="55">
        <f t="shared" si="407"/>
        <v>225</v>
      </c>
      <c r="EX73" s="54">
        <f t="shared" si="322"/>
        <v>1128.7473361674952</v>
      </c>
      <c r="EY73" s="54">
        <f t="shared" si="408"/>
        <v>225</v>
      </c>
      <c r="EZ73" s="55">
        <f t="shared" si="323"/>
        <v>4178.9570170850047</v>
      </c>
      <c r="FA73" s="55">
        <f t="shared" si="409"/>
        <v>205</v>
      </c>
      <c r="FB73" s="54">
        <f t="shared" si="324"/>
        <v>6037.333849849847</v>
      </c>
      <c r="FC73" s="54">
        <f t="shared" si="410"/>
        <v>245</v>
      </c>
      <c r="FD73" s="55">
        <f t="shared" si="325"/>
        <v>1269.7567429996404</v>
      </c>
      <c r="FE73" s="55">
        <f t="shared" si="411"/>
        <v>185</v>
      </c>
      <c r="FF73" s="54">
        <f t="shared" si="326"/>
        <v>5443.0081626709562</v>
      </c>
      <c r="FG73" s="54">
        <f t="shared" si="412"/>
        <v>215</v>
      </c>
      <c r="FH73" s="55">
        <f t="shared" si="255"/>
        <v>3195.6333894378672</v>
      </c>
      <c r="FI73" s="55">
        <f t="shared" si="413"/>
        <v>155</v>
      </c>
      <c r="FJ73" s="54">
        <f t="shared" si="255"/>
        <v>4845.3725729460157</v>
      </c>
      <c r="FK73" s="54">
        <f t="shared" si="414"/>
        <v>200</v>
      </c>
      <c r="FL73" s="55">
        <f t="shared" si="327"/>
        <v>6828.5513238823287</v>
      </c>
      <c r="FM73" s="55">
        <f t="shared" si="415"/>
        <v>235</v>
      </c>
      <c r="FN73" s="54">
        <f t="shared" si="328"/>
        <v>2952.3125575479703</v>
      </c>
      <c r="FO73" s="54">
        <f t="shared" si="416"/>
        <v>150</v>
      </c>
      <c r="FP73" s="55">
        <f t="shared" si="329"/>
        <v>852.77369212958968</v>
      </c>
      <c r="FQ73" s="55">
        <f t="shared" si="417"/>
        <v>270</v>
      </c>
      <c r="FR73" s="54">
        <f t="shared" si="330"/>
        <v>3898.3433774809841</v>
      </c>
      <c r="FS73" s="54">
        <f t="shared" si="418"/>
        <v>155</v>
      </c>
      <c r="FT73" s="55">
        <f t="shared" si="331"/>
        <v>6492.4186496649818</v>
      </c>
      <c r="FU73" s="55">
        <f t="shared" si="419"/>
        <v>235</v>
      </c>
    </row>
    <row r="74" spans="1:177" x14ac:dyDescent="0.25">
      <c r="A74" s="53" t="s">
        <v>66</v>
      </c>
      <c r="B74" s="4">
        <v>390223</v>
      </c>
      <c r="C74" s="4">
        <v>6462170</v>
      </c>
      <c r="D74" s="23">
        <v>-31.971174999999999</v>
      </c>
      <c r="E74" s="26">
        <v>115.838188</v>
      </c>
      <c r="F74" s="54">
        <f t="shared" si="332"/>
        <v>2011.1093940993637</v>
      </c>
      <c r="G74" s="54">
        <f t="shared" si="333"/>
        <v>160</v>
      </c>
      <c r="H74" s="55">
        <f t="shared" si="334"/>
        <v>2862.8414914401001</v>
      </c>
      <c r="I74" s="55">
        <f t="shared" si="335"/>
        <v>165</v>
      </c>
      <c r="J74" s="54">
        <f t="shared" si="256"/>
        <v>3637.4343154879175</v>
      </c>
      <c r="K74" s="54">
        <f t="shared" si="336"/>
        <v>195</v>
      </c>
      <c r="L74" s="55">
        <f t="shared" si="257"/>
        <v>3948.0317952589903</v>
      </c>
      <c r="M74" s="55">
        <f t="shared" si="337"/>
        <v>215</v>
      </c>
      <c r="N74" s="54">
        <f t="shared" si="258"/>
        <v>3465.0403521049079</v>
      </c>
      <c r="O74" s="54">
        <f t="shared" si="338"/>
        <v>215</v>
      </c>
      <c r="P74" s="55">
        <f t="shared" si="259"/>
        <v>2728.4769349761596</v>
      </c>
      <c r="Q74" s="55">
        <f t="shared" si="339"/>
        <v>215</v>
      </c>
      <c r="R74" s="54">
        <f t="shared" si="260"/>
        <v>5701.9453697838953</v>
      </c>
      <c r="S74" s="54">
        <f t="shared" si="340"/>
        <v>240</v>
      </c>
      <c r="T74" s="55">
        <f t="shared" si="261"/>
        <v>5931.4458692042854</v>
      </c>
      <c r="U74" s="55">
        <f t="shared" si="341"/>
        <v>240</v>
      </c>
      <c r="V74" s="54">
        <f t="shared" si="262"/>
        <v>7140.2255746615947</v>
      </c>
      <c r="W74" s="54">
        <f t="shared" si="342"/>
        <v>225</v>
      </c>
      <c r="X74" s="55">
        <f t="shared" si="263"/>
        <v>4053.8087029360427</v>
      </c>
      <c r="Y74" s="55">
        <f t="shared" si="343"/>
        <v>200</v>
      </c>
      <c r="Z74" s="54">
        <f t="shared" si="264"/>
        <v>263.54336056387683</v>
      </c>
      <c r="AA74" s="54">
        <f t="shared" si="344"/>
        <v>205</v>
      </c>
      <c r="AB74" s="55">
        <f t="shared" si="265"/>
        <v>5832.6997142408163</v>
      </c>
      <c r="AC74" s="55">
        <f t="shared" si="345"/>
        <v>215</v>
      </c>
      <c r="AD74" s="54">
        <f t="shared" si="266"/>
        <v>5832.1537990258812</v>
      </c>
      <c r="AE74" s="54">
        <f t="shared" si="346"/>
        <v>220</v>
      </c>
      <c r="AF74" s="55">
        <f t="shared" si="267"/>
        <v>6233.4446854528169</v>
      </c>
      <c r="AG74" s="55">
        <f t="shared" si="347"/>
        <v>245</v>
      </c>
      <c r="AH74" s="54">
        <f t="shared" si="268"/>
        <v>8261.6305303433201</v>
      </c>
      <c r="AI74" s="54">
        <f t="shared" si="348"/>
        <v>220</v>
      </c>
      <c r="AJ74" s="55">
        <f t="shared" si="269"/>
        <v>7329.08233874692</v>
      </c>
      <c r="AK74" s="55">
        <f t="shared" si="349"/>
        <v>225</v>
      </c>
      <c r="AL74" s="54">
        <f t="shared" si="270"/>
        <v>5552.1304177078482</v>
      </c>
      <c r="AM74" s="54">
        <f t="shared" si="350"/>
        <v>245</v>
      </c>
      <c r="AN74" s="55">
        <f t="shared" si="271"/>
        <v>5847.0708101234895</v>
      </c>
      <c r="AO74" s="55">
        <f t="shared" si="351"/>
        <v>245</v>
      </c>
      <c r="AP74" s="54">
        <f t="shared" si="272"/>
        <v>5607.2959615130003</v>
      </c>
      <c r="AQ74" s="54">
        <f t="shared" si="352"/>
        <v>245</v>
      </c>
      <c r="AR74" s="55">
        <f t="shared" si="273"/>
        <v>2704.370725945932</v>
      </c>
      <c r="AS74" s="55">
        <f t="shared" si="353"/>
        <v>160</v>
      </c>
      <c r="AT74" s="54">
        <f t="shared" si="274"/>
        <v>1733.0874184529757</v>
      </c>
      <c r="AU74" s="54">
        <f t="shared" si="354"/>
        <v>195</v>
      </c>
      <c r="AV74" s="55">
        <f t="shared" si="275"/>
        <v>5841.886686148423</v>
      </c>
      <c r="AW74" s="55">
        <f t="shared" si="355"/>
        <v>240</v>
      </c>
      <c r="AX74" s="54">
        <f t="shared" si="276"/>
        <v>1583.6857470956286</v>
      </c>
      <c r="AY74" s="54">
        <f t="shared" si="356"/>
        <v>230</v>
      </c>
      <c r="AZ74" s="55">
        <f t="shared" si="277"/>
        <v>5970.5560880038638</v>
      </c>
      <c r="BA74" s="55">
        <f t="shared" si="357"/>
        <v>245</v>
      </c>
      <c r="BB74" s="54">
        <f t="shared" si="278"/>
        <v>4655.6756759894688</v>
      </c>
      <c r="BC74" s="54">
        <f t="shared" si="358"/>
        <v>200</v>
      </c>
      <c r="BD74" s="55">
        <f t="shared" si="279"/>
        <v>3939.0811111222374</v>
      </c>
      <c r="BE74" s="55">
        <f t="shared" si="359"/>
        <v>200</v>
      </c>
      <c r="BF74" s="54">
        <f t="shared" si="280"/>
        <v>1466.6299732849832</v>
      </c>
      <c r="BG74" s="54">
        <f t="shared" si="360"/>
        <v>200</v>
      </c>
      <c r="BH74" s="55">
        <f t="shared" si="281"/>
        <v>2645.309264880249</v>
      </c>
      <c r="BI74" s="55">
        <f t="shared" si="361"/>
        <v>195</v>
      </c>
      <c r="BJ74" s="54">
        <f t="shared" si="282"/>
        <v>2980.0991262426301</v>
      </c>
      <c r="BK74" s="54">
        <f t="shared" si="362"/>
        <v>205</v>
      </c>
      <c r="BL74" s="55">
        <f t="shared" si="283"/>
        <v>4798.4554888628863</v>
      </c>
      <c r="BM74" s="55">
        <f t="shared" si="363"/>
        <v>220</v>
      </c>
      <c r="BN74" s="54">
        <f t="shared" si="284"/>
        <v>8594.9937847411275</v>
      </c>
      <c r="BO74" s="54">
        <f t="shared" si="364"/>
        <v>220</v>
      </c>
      <c r="BP74" s="55">
        <f t="shared" si="285"/>
        <v>2679.7080332645323</v>
      </c>
      <c r="BQ74" s="55">
        <f t="shared" si="365"/>
        <v>175</v>
      </c>
      <c r="BR74" s="54">
        <f t="shared" si="286"/>
        <v>2388.2564770141416</v>
      </c>
      <c r="BS74" s="54">
        <f t="shared" si="366"/>
        <v>180</v>
      </c>
      <c r="BT74" s="55">
        <f t="shared" si="287"/>
        <v>3638.490450897993</v>
      </c>
      <c r="BU74" s="55">
        <f t="shared" si="367"/>
        <v>180</v>
      </c>
      <c r="BV74" s="54">
        <f t="shared" si="288"/>
        <v>3661.0526190702271</v>
      </c>
      <c r="BW74" s="54">
        <f t="shared" si="368"/>
        <v>215</v>
      </c>
      <c r="BX74" s="55">
        <f t="shared" si="289"/>
        <v>2900.8924209592415</v>
      </c>
      <c r="BY74" s="55">
        <f t="shared" si="369"/>
        <v>210</v>
      </c>
      <c r="BZ74" s="54">
        <f t="shared" si="290"/>
        <v>3018.4043798006919</v>
      </c>
      <c r="CA74" s="54">
        <f t="shared" si="370"/>
        <v>160</v>
      </c>
      <c r="CB74" s="55">
        <f t="shared" si="291"/>
        <v>850.18818552407583</v>
      </c>
      <c r="CC74" s="55">
        <f t="shared" si="371"/>
        <v>200</v>
      </c>
      <c r="CD74" s="54">
        <f t="shared" si="292"/>
        <v>2063.6533139071594</v>
      </c>
      <c r="CE74" s="54">
        <f t="shared" si="372"/>
        <v>200</v>
      </c>
      <c r="CF74" s="55">
        <f t="shared" si="293"/>
        <v>5930.3235973934434</v>
      </c>
      <c r="CG74" s="55">
        <f t="shared" si="373"/>
        <v>245</v>
      </c>
      <c r="CH74" s="54">
        <f t="shared" si="294"/>
        <v>3030.4918050795882</v>
      </c>
      <c r="CI74" s="54">
        <f t="shared" si="374"/>
        <v>165</v>
      </c>
      <c r="CJ74" s="55">
        <f t="shared" si="295"/>
        <v>323.81785003300854</v>
      </c>
      <c r="CK74" s="55">
        <f t="shared" si="375"/>
        <v>5</v>
      </c>
      <c r="CL74" s="54">
        <f t="shared" si="296"/>
        <v>1546.8186706915585</v>
      </c>
      <c r="CM74" s="54">
        <f t="shared" si="376"/>
        <v>205</v>
      </c>
      <c r="CN74" s="55">
        <f t="shared" si="297"/>
        <v>5852.0779936705894</v>
      </c>
      <c r="CO74" s="55">
        <f t="shared" si="377"/>
        <v>215</v>
      </c>
      <c r="CP74" s="54">
        <f t="shared" si="298"/>
        <v>4099.0147003858128</v>
      </c>
      <c r="CQ74" s="54">
        <f t="shared" si="378"/>
        <v>165</v>
      </c>
      <c r="CR74" s="55">
        <f t="shared" si="299"/>
        <v>1503.074695901433</v>
      </c>
      <c r="CS74" s="55">
        <f t="shared" si="379"/>
        <v>215</v>
      </c>
      <c r="CT74" s="54">
        <f t="shared" si="300"/>
        <v>1707.2768684389966</v>
      </c>
      <c r="CU74" s="54">
        <f t="shared" si="380"/>
        <v>215</v>
      </c>
      <c r="CV74" s="55">
        <f t="shared" si="301"/>
        <v>6304.0115768375081</v>
      </c>
      <c r="CW74" s="55">
        <f t="shared" si="381"/>
        <v>240</v>
      </c>
      <c r="CX74" s="54">
        <f t="shared" si="302"/>
        <v>5889.9625521815751</v>
      </c>
      <c r="CY74" s="54">
        <f t="shared" si="382"/>
        <v>220</v>
      </c>
      <c r="CZ74" s="55">
        <f t="shared" si="303"/>
        <v>7314.1199642284237</v>
      </c>
      <c r="DA74" s="55">
        <f t="shared" si="383"/>
        <v>235</v>
      </c>
      <c r="DB74" s="54">
        <f t="shared" si="304"/>
        <v>1767.6132941359756</v>
      </c>
      <c r="DC74" s="54">
        <f t="shared" si="384"/>
        <v>210</v>
      </c>
      <c r="DD74" s="55">
        <f t="shared" si="305"/>
        <v>8998.707214081287</v>
      </c>
      <c r="DE74" s="55">
        <f t="shared" si="385"/>
        <v>230</v>
      </c>
      <c r="DF74" s="54">
        <f t="shared" si="306"/>
        <v>2589.3613909368642</v>
      </c>
      <c r="DG74" s="54">
        <f t="shared" si="386"/>
        <v>205</v>
      </c>
      <c r="DH74" s="55">
        <f t="shared" si="307"/>
        <v>2570.6164630298313</v>
      </c>
      <c r="DI74" s="55">
        <f t="shared" si="387"/>
        <v>200</v>
      </c>
      <c r="DJ74" s="54">
        <f t="shared" si="252"/>
        <v>6425.829861691981</v>
      </c>
      <c r="DK74" s="54">
        <f t="shared" si="388"/>
        <v>235</v>
      </c>
      <c r="DL74" s="55">
        <f t="shared" si="252"/>
        <v>6433.6906410704287</v>
      </c>
      <c r="DM74" s="55">
        <f t="shared" si="389"/>
        <v>235</v>
      </c>
      <c r="DN74" s="54">
        <f t="shared" si="308"/>
        <v>3536.7366084041842</v>
      </c>
      <c r="DO74" s="54">
        <f t="shared" si="390"/>
        <v>220</v>
      </c>
      <c r="DP74" s="55">
        <f t="shared" si="309"/>
        <v>2747.2764695239539</v>
      </c>
      <c r="DQ74" s="55">
        <f t="shared" si="391"/>
        <v>190</v>
      </c>
      <c r="DR74" s="54">
        <f t="shared" si="310"/>
        <v>6335.4935954595503</v>
      </c>
      <c r="DS74" s="54">
        <f t="shared" si="392"/>
        <v>240</v>
      </c>
      <c r="DT74" s="55">
        <f t="shared" si="311"/>
        <v>6275.7663919837223</v>
      </c>
      <c r="DU74" s="55">
        <f t="shared" si="393"/>
        <v>240</v>
      </c>
      <c r="DV74" s="54">
        <f t="shared" si="312"/>
        <v>1493.7074059759866</v>
      </c>
      <c r="DW74" s="54">
        <f t="shared" si="394"/>
        <v>215</v>
      </c>
      <c r="DX74" s="55">
        <f t="shared" si="313"/>
        <v>1761.712291612575</v>
      </c>
      <c r="DY74" s="55">
        <f t="shared" si="395"/>
        <v>210</v>
      </c>
      <c r="DZ74" s="54">
        <f t="shared" si="314"/>
        <v>4242.805957889198</v>
      </c>
      <c r="EA74" s="54">
        <f t="shared" si="396"/>
        <v>215</v>
      </c>
      <c r="EB74" s="55">
        <f t="shared" si="315"/>
        <v>528.11224350483019</v>
      </c>
      <c r="EC74" s="55">
        <f t="shared" si="397"/>
        <v>240</v>
      </c>
      <c r="ED74" s="54">
        <f t="shared" si="316"/>
        <v>2379.5458764363234</v>
      </c>
      <c r="EE74" s="54">
        <f t="shared" si="398"/>
        <v>175</v>
      </c>
      <c r="EF74" s="55">
        <f t="shared" si="317"/>
        <v>7016.3662075571756</v>
      </c>
      <c r="EG74" s="55">
        <f t="shared" si="399"/>
        <v>230</v>
      </c>
      <c r="EH74" s="54">
        <f t="shared" si="318"/>
        <v>424.04492423449636</v>
      </c>
      <c r="EI74" s="54">
        <f t="shared" si="400"/>
        <v>210</v>
      </c>
      <c r="EJ74" s="55">
        <f t="shared" si="253"/>
        <v>0</v>
      </c>
      <c r="EK74" s="55" t="e">
        <f t="shared" si="401"/>
        <v>#DIV/0!</v>
      </c>
      <c r="EL74" s="54">
        <f t="shared" si="253"/>
        <v>5879.6772296208637</v>
      </c>
      <c r="EM74" s="54">
        <f t="shared" si="402"/>
        <v>230</v>
      </c>
      <c r="EN74" s="55">
        <f t="shared" si="319"/>
        <v>6727.4421509830108</v>
      </c>
      <c r="EO74" s="55">
        <f t="shared" si="403"/>
        <v>240</v>
      </c>
      <c r="EP74" s="54">
        <f t="shared" si="320"/>
        <v>6601.6467126115722</v>
      </c>
      <c r="EQ74" s="54">
        <f t="shared" si="404"/>
        <v>240</v>
      </c>
      <c r="ER74" s="55">
        <f t="shared" si="321"/>
        <v>3588.301591183239</v>
      </c>
      <c r="ES74" s="55">
        <f t="shared" si="405"/>
        <v>190</v>
      </c>
      <c r="ET74" s="54">
        <f t="shared" si="254"/>
        <v>6678.5434353637429</v>
      </c>
      <c r="EU74" s="54">
        <f t="shared" si="406"/>
        <v>245</v>
      </c>
      <c r="EV74" s="55">
        <f t="shared" si="254"/>
        <v>8706.8083831907443</v>
      </c>
      <c r="EW74" s="55">
        <f t="shared" si="407"/>
        <v>225</v>
      </c>
      <c r="EX74" s="54">
        <f t="shared" si="322"/>
        <v>1542.9362925475875</v>
      </c>
      <c r="EY74" s="54">
        <f t="shared" si="408"/>
        <v>220</v>
      </c>
      <c r="EZ74" s="55">
        <f t="shared" si="323"/>
        <v>4602.4840676185204</v>
      </c>
      <c r="FA74" s="55">
        <f t="shared" si="409"/>
        <v>205</v>
      </c>
      <c r="FB74" s="54">
        <f t="shared" si="324"/>
        <v>6370.2914504281898</v>
      </c>
      <c r="FC74" s="54">
        <f t="shared" si="410"/>
        <v>245</v>
      </c>
      <c r="FD74" s="55">
        <f t="shared" si="325"/>
        <v>1665.160765437812</v>
      </c>
      <c r="FE74" s="55">
        <f t="shared" si="411"/>
        <v>190</v>
      </c>
      <c r="FF74" s="54">
        <f t="shared" si="326"/>
        <v>5863.6329340617522</v>
      </c>
      <c r="FG74" s="54">
        <f t="shared" si="412"/>
        <v>215</v>
      </c>
      <c r="FH74" s="55">
        <f t="shared" si="255"/>
        <v>3465.1890164197089</v>
      </c>
      <c r="FI74" s="55">
        <f t="shared" si="413"/>
        <v>160</v>
      </c>
      <c r="FJ74" s="54">
        <f t="shared" si="255"/>
        <v>5266.9871570553787</v>
      </c>
      <c r="FK74" s="54">
        <f t="shared" si="414"/>
        <v>200</v>
      </c>
      <c r="FL74" s="55">
        <f t="shared" si="327"/>
        <v>7206.8057732113075</v>
      </c>
      <c r="FM74" s="55">
        <f t="shared" si="415"/>
        <v>235</v>
      </c>
      <c r="FN74" s="54">
        <f t="shared" si="328"/>
        <v>3178.3543482221912</v>
      </c>
      <c r="FO74" s="54">
        <f t="shared" si="416"/>
        <v>155</v>
      </c>
      <c r="FP74" s="55">
        <f t="shared" si="329"/>
        <v>1129.6694545630469</v>
      </c>
      <c r="FQ74" s="55">
        <f t="shared" si="417"/>
        <v>250</v>
      </c>
      <c r="FR74" s="54">
        <f t="shared" si="330"/>
        <v>4171.9895847689741</v>
      </c>
      <c r="FS74" s="54">
        <f t="shared" si="418"/>
        <v>160</v>
      </c>
      <c r="FT74" s="55">
        <f t="shared" si="331"/>
        <v>6867.8209246895003</v>
      </c>
      <c r="FU74" s="55">
        <f t="shared" si="419"/>
        <v>235</v>
      </c>
    </row>
    <row r="75" spans="1:177" x14ac:dyDescent="0.25">
      <c r="A75" s="53" t="s">
        <v>99</v>
      </c>
      <c r="B75" s="4">
        <v>385777.67499999999</v>
      </c>
      <c r="C75" s="4">
        <v>6458321.6639999999</v>
      </c>
      <c r="D75" s="23">
        <v>-32.005446999999997</v>
      </c>
      <c r="E75" s="26">
        <v>115.790695</v>
      </c>
      <c r="F75" s="54">
        <f t="shared" si="332"/>
        <v>5457.1365921876959</v>
      </c>
      <c r="G75" s="54">
        <f t="shared" si="333"/>
        <v>70</v>
      </c>
      <c r="H75" s="55">
        <f t="shared" si="334"/>
        <v>5419.9480807104619</v>
      </c>
      <c r="I75" s="55">
        <f t="shared" si="335"/>
        <v>80</v>
      </c>
      <c r="J75" s="54">
        <f t="shared" si="256"/>
        <v>3583.6763962904402</v>
      </c>
      <c r="K75" s="54">
        <f t="shared" si="336"/>
        <v>85</v>
      </c>
      <c r="L75" s="55">
        <f t="shared" si="257"/>
        <v>2321.152397711885</v>
      </c>
      <c r="M75" s="55">
        <f t="shared" si="337"/>
        <v>75</v>
      </c>
      <c r="N75" s="54">
        <f t="shared" si="258"/>
        <v>2587.2103055920434</v>
      </c>
      <c r="O75" s="54">
        <f t="shared" si="338"/>
        <v>65</v>
      </c>
      <c r="P75" s="55">
        <f t="shared" si="259"/>
        <v>3349.9952303672512</v>
      </c>
      <c r="Q75" s="55">
        <f t="shared" si="339"/>
        <v>65</v>
      </c>
      <c r="R75" s="54">
        <f t="shared" si="260"/>
        <v>1217.917803680225</v>
      </c>
      <c r="S75" s="54">
        <f t="shared" si="340"/>
        <v>335</v>
      </c>
      <c r="T75" s="55">
        <f t="shared" si="261"/>
        <v>1176.9029378759326</v>
      </c>
      <c r="U75" s="55">
        <f t="shared" si="341"/>
        <v>325</v>
      </c>
      <c r="V75" s="54">
        <f t="shared" si="262"/>
        <v>1346.2186557962293</v>
      </c>
      <c r="W75" s="54">
        <f t="shared" si="342"/>
        <v>205</v>
      </c>
      <c r="X75" s="55">
        <f t="shared" si="263"/>
        <v>3188.3300309913138</v>
      </c>
      <c r="Y75" s="55">
        <f t="shared" si="343"/>
        <v>90</v>
      </c>
      <c r="Z75" s="54">
        <f t="shared" si="264"/>
        <v>5639.2882890020574</v>
      </c>
      <c r="AA75" s="54">
        <f t="shared" si="344"/>
        <v>50</v>
      </c>
      <c r="AB75" s="55">
        <f t="shared" si="265"/>
        <v>1184.9116954527876</v>
      </c>
      <c r="AC75" s="55">
        <f t="shared" si="345"/>
        <v>135</v>
      </c>
      <c r="AD75" s="54">
        <f t="shared" si="266"/>
        <v>979.39921348612836</v>
      </c>
      <c r="AE75" s="54">
        <f t="shared" si="346"/>
        <v>135</v>
      </c>
      <c r="AF75" s="55">
        <f t="shared" si="267"/>
        <v>2007.1423186962834</v>
      </c>
      <c r="AG75" s="55">
        <f t="shared" si="347"/>
        <v>320</v>
      </c>
      <c r="AH75" s="54">
        <f t="shared" si="268"/>
        <v>2486.9165937001944</v>
      </c>
      <c r="AI75" s="54">
        <f t="shared" si="348"/>
        <v>210</v>
      </c>
      <c r="AJ75" s="55">
        <f t="shared" si="269"/>
        <v>1491.4577937560668</v>
      </c>
      <c r="AK75" s="55">
        <f t="shared" si="349"/>
        <v>215</v>
      </c>
      <c r="AL75" s="54">
        <f t="shared" si="270"/>
        <v>1550.2661339165024</v>
      </c>
      <c r="AM75" s="54">
        <f t="shared" si="350"/>
        <v>340</v>
      </c>
      <c r="AN75" s="55">
        <f t="shared" si="271"/>
        <v>1544.932052972694</v>
      </c>
      <c r="AO75" s="55">
        <f t="shared" si="351"/>
        <v>330</v>
      </c>
      <c r="AP75" s="54">
        <f t="shared" si="272"/>
        <v>1418.4369568371087</v>
      </c>
      <c r="AQ75" s="54">
        <f t="shared" si="352"/>
        <v>340</v>
      </c>
      <c r="AR75" s="55">
        <f t="shared" si="273"/>
        <v>5493.7772586679348</v>
      </c>
      <c r="AS75" s="55">
        <f t="shared" si="353"/>
        <v>80</v>
      </c>
      <c r="AT75" s="54">
        <f t="shared" si="274"/>
        <v>4613.2478858740769</v>
      </c>
      <c r="AU75" s="54">
        <f t="shared" si="354"/>
        <v>65</v>
      </c>
      <c r="AV75" s="55">
        <f t="shared" si="275"/>
        <v>1315.7416444203245</v>
      </c>
      <c r="AW75" s="55">
        <f t="shared" si="355"/>
        <v>330</v>
      </c>
      <c r="AX75" s="54">
        <f t="shared" si="276"/>
        <v>4298.2064355012817</v>
      </c>
      <c r="AY75" s="54">
        <f t="shared" si="356"/>
        <v>50</v>
      </c>
      <c r="AZ75" s="55">
        <f t="shared" si="277"/>
        <v>1936.0638451562957</v>
      </c>
      <c r="BA75" s="55">
        <f t="shared" si="357"/>
        <v>325</v>
      </c>
      <c r="BB75" s="54">
        <f t="shared" si="278"/>
        <v>2987.4563321529786</v>
      </c>
      <c r="BC75" s="54">
        <f t="shared" si="358"/>
        <v>100</v>
      </c>
      <c r="BD75" s="55">
        <f t="shared" si="279"/>
        <v>3169.6866962715899</v>
      </c>
      <c r="BE75" s="55">
        <f t="shared" si="359"/>
        <v>90</v>
      </c>
      <c r="BF75" s="54">
        <f t="shared" si="280"/>
        <v>4623.0805836953332</v>
      </c>
      <c r="BG75" s="54">
        <f t="shared" si="360"/>
        <v>60</v>
      </c>
      <c r="BH75" s="55">
        <f t="shared" si="281"/>
        <v>3920.1715106595866</v>
      </c>
      <c r="BI75" s="55">
        <f t="shared" si="361"/>
        <v>70</v>
      </c>
      <c r="BJ75" s="54">
        <f t="shared" si="282"/>
        <v>3463.6510580653799</v>
      </c>
      <c r="BK75" s="54">
        <f t="shared" si="362"/>
        <v>70</v>
      </c>
      <c r="BL75" s="55">
        <f t="shared" si="283"/>
        <v>1440.7021700366577</v>
      </c>
      <c r="BM75" s="55">
        <f t="shared" si="363"/>
        <v>85</v>
      </c>
      <c r="BN75" s="54">
        <f t="shared" si="284"/>
        <v>2821.4610319518115</v>
      </c>
      <c r="BO75" s="54">
        <f t="shared" si="364"/>
        <v>210</v>
      </c>
      <c r="BP75" s="55">
        <f t="shared" si="285"/>
        <v>4824.1952893297366</v>
      </c>
      <c r="BQ75" s="55">
        <f t="shared" si="365"/>
        <v>75</v>
      </c>
      <c r="BR75" s="54">
        <f t="shared" si="286"/>
        <v>4712.3129499770566</v>
      </c>
      <c r="BS75" s="54">
        <f t="shared" si="366"/>
        <v>75</v>
      </c>
      <c r="BT75" s="55">
        <f t="shared" si="287"/>
        <v>4488.4204275935708</v>
      </c>
      <c r="BU75" s="55">
        <f t="shared" si="367"/>
        <v>90</v>
      </c>
      <c r="BV75" s="54">
        <f t="shared" si="288"/>
        <v>2460.7508469795534</v>
      </c>
      <c r="BW75" s="54">
        <f t="shared" si="368"/>
        <v>70</v>
      </c>
      <c r="BX75" s="55">
        <f t="shared" si="289"/>
        <v>3234.9648491023559</v>
      </c>
      <c r="BY75" s="55">
        <f t="shared" si="369"/>
        <v>65</v>
      </c>
      <c r="BZ75" s="54">
        <f t="shared" si="290"/>
        <v>5496.7259375487674</v>
      </c>
      <c r="CA75" s="54">
        <f t="shared" si="370"/>
        <v>80</v>
      </c>
      <c r="CB75" s="55">
        <f t="shared" si="291"/>
        <v>5175.5740720333297</v>
      </c>
      <c r="CC75" s="55">
        <f t="shared" si="371"/>
        <v>55</v>
      </c>
      <c r="CD75" s="54">
        <f t="shared" si="292"/>
        <v>4261.5871665990317</v>
      </c>
      <c r="CE75" s="54">
        <f t="shared" si="372"/>
        <v>65</v>
      </c>
      <c r="CF75" s="55">
        <f t="shared" si="293"/>
        <v>1740.3496814664854</v>
      </c>
      <c r="CG75" s="55">
        <f t="shared" si="373"/>
        <v>325</v>
      </c>
      <c r="CH75" s="54">
        <f t="shared" si="294"/>
        <v>5238.113227800306</v>
      </c>
      <c r="CI75" s="54">
        <f t="shared" si="374"/>
        <v>80</v>
      </c>
      <c r="CJ75" s="55">
        <f t="shared" si="295"/>
        <v>6112.7712480119981</v>
      </c>
      <c r="CK75" s="55">
        <f t="shared" si="375"/>
        <v>50</v>
      </c>
      <c r="CL75" s="54">
        <f t="shared" si="296"/>
        <v>4507.5153431265999</v>
      </c>
      <c r="CM75" s="54">
        <f t="shared" si="376"/>
        <v>60</v>
      </c>
      <c r="CN75" s="55">
        <f t="shared" si="297"/>
        <v>1509.9658775838702</v>
      </c>
      <c r="CO75" s="55">
        <f t="shared" si="377"/>
        <v>130</v>
      </c>
      <c r="CP75" s="54">
        <f t="shared" si="298"/>
        <v>5618.7551342417537</v>
      </c>
      <c r="CQ75" s="54">
        <f t="shared" si="378"/>
        <v>90</v>
      </c>
      <c r="CR75" s="55">
        <f t="shared" si="299"/>
        <v>4446.7741615543428</v>
      </c>
      <c r="CS75" s="55">
        <f t="shared" si="379"/>
        <v>55</v>
      </c>
      <c r="CT75" s="54">
        <f t="shared" si="300"/>
        <v>4233.2966236509083</v>
      </c>
      <c r="CU75" s="54">
        <f t="shared" si="380"/>
        <v>55</v>
      </c>
      <c r="CV75" s="55">
        <f t="shared" si="301"/>
        <v>1366.2841039698524</v>
      </c>
      <c r="CW75" s="55">
        <f t="shared" si="381"/>
        <v>310</v>
      </c>
      <c r="CX75" s="54">
        <f t="shared" si="302"/>
        <v>845.35306074256596</v>
      </c>
      <c r="CY75" s="54">
        <f t="shared" si="382"/>
        <v>135</v>
      </c>
      <c r="CZ75" s="55">
        <f t="shared" si="303"/>
        <v>1602.0844275244019</v>
      </c>
      <c r="DA75" s="55">
        <f t="shared" si="383"/>
        <v>260</v>
      </c>
      <c r="DB75" s="54">
        <f t="shared" si="304"/>
        <v>4250.6685159734689</v>
      </c>
      <c r="DC75" s="54">
        <f t="shared" si="384"/>
        <v>60</v>
      </c>
      <c r="DD75" s="55">
        <f t="shared" si="305"/>
        <v>3119.0443226113553</v>
      </c>
      <c r="DE75" s="55">
        <f t="shared" si="385"/>
        <v>230</v>
      </c>
      <c r="DF75" s="54">
        <f t="shared" si="306"/>
        <v>3662.2860128206057</v>
      </c>
      <c r="DG75" s="54">
        <f t="shared" si="386"/>
        <v>65</v>
      </c>
      <c r="DH75" s="55">
        <f t="shared" si="307"/>
        <v>3894.6511061353676</v>
      </c>
      <c r="DI75" s="55">
        <f t="shared" si="387"/>
        <v>70</v>
      </c>
      <c r="DJ75" s="54">
        <f t="shared" si="252"/>
        <v>742.50495193202471</v>
      </c>
      <c r="DK75" s="54">
        <f t="shared" si="388"/>
        <v>275</v>
      </c>
      <c r="DL75" s="55">
        <f t="shared" si="252"/>
        <v>921.16396081331516</v>
      </c>
      <c r="DM75" s="55">
        <f t="shared" si="389"/>
        <v>285</v>
      </c>
      <c r="DN75" s="54">
        <f t="shared" si="308"/>
        <v>2491.5708997449933</v>
      </c>
      <c r="DO75" s="54">
        <f t="shared" si="390"/>
        <v>65</v>
      </c>
      <c r="DP75" s="55">
        <f t="shared" si="309"/>
        <v>4092.3287463889537</v>
      </c>
      <c r="DQ75" s="55">
        <f t="shared" si="391"/>
        <v>75</v>
      </c>
      <c r="DR75" s="54">
        <f t="shared" si="310"/>
        <v>1151.0661693861894</v>
      </c>
      <c r="DS75" s="54">
        <f t="shared" si="392"/>
        <v>300</v>
      </c>
      <c r="DT75" s="55">
        <f t="shared" si="311"/>
        <v>1229.371154365107</v>
      </c>
      <c r="DU75" s="55">
        <f t="shared" si="393"/>
        <v>305</v>
      </c>
      <c r="DV75" s="54">
        <f t="shared" si="312"/>
        <v>4472.3027495242213</v>
      </c>
      <c r="DW75" s="54">
        <f t="shared" si="394"/>
        <v>80</v>
      </c>
      <c r="DX75" s="55">
        <f t="shared" si="313"/>
        <v>4228.8294303614166</v>
      </c>
      <c r="DY75" s="55">
        <f t="shared" si="395"/>
        <v>55</v>
      </c>
      <c r="DZ75" s="54">
        <f t="shared" si="314"/>
        <v>2110.6142274403628</v>
      </c>
      <c r="EA75" s="54">
        <f t="shared" si="396"/>
        <v>80</v>
      </c>
      <c r="EB75" s="55">
        <f t="shared" si="315"/>
        <v>5361.3131897334488</v>
      </c>
      <c r="EC75" s="55">
        <f t="shared" si="397"/>
        <v>50</v>
      </c>
      <c r="ED75" s="54">
        <f t="shared" si="316"/>
        <v>4872.7768846922954</v>
      </c>
      <c r="EE75" s="54">
        <f t="shared" si="398"/>
        <v>75</v>
      </c>
      <c r="EF75" s="55">
        <f t="shared" si="317"/>
        <v>1145.4164560223655</v>
      </c>
      <c r="EG75" s="55">
        <f t="shared" si="399"/>
        <v>235</v>
      </c>
      <c r="EH75" s="54">
        <f t="shared" si="318"/>
        <v>5485.1357047915999</v>
      </c>
      <c r="EI75" s="54">
        <f t="shared" si="400"/>
        <v>50</v>
      </c>
      <c r="EJ75" s="55">
        <f t="shared" si="253"/>
        <v>5879.6772296208637</v>
      </c>
      <c r="EK75" s="55">
        <f t="shared" si="401"/>
        <v>50</v>
      </c>
      <c r="EL75" s="54">
        <f t="shared" si="253"/>
        <v>0</v>
      </c>
      <c r="EM75" s="54" t="e">
        <f t="shared" si="402"/>
        <v>#DIV/0!</v>
      </c>
      <c r="EN75" s="55">
        <f t="shared" si="319"/>
        <v>1329.3541792848616</v>
      </c>
      <c r="EO75" s="55">
        <f t="shared" si="403"/>
        <v>285</v>
      </c>
      <c r="EP75" s="54">
        <f t="shared" si="320"/>
        <v>1484.9843813573434</v>
      </c>
      <c r="EQ75" s="54">
        <f t="shared" si="404"/>
        <v>295</v>
      </c>
      <c r="ER75" s="55">
        <f t="shared" si="321"/>
        <v>3837.7161865381877</v>
      </c>
      <c r="ES75" s="55">
        <f t="shared" si="405"/>
        <v>85</v>
      </c>
      <c r="ET75" s="54">
        <f t="shared" si="254"/>
        <v>1793.1477500278847</v>
      </c>
      <c r="EU75" s="54">
        <f t="shared" si="406"/>
        <v>300</v>
      </c>
      <c r="EV75" s="55">
        <f t="shared" si="254"/>
        <v>2877.0610494462198</v>
      </c>
      <c r="EW75" s="55">
        <f t="shared" si="407"/>
        <v>215</v>
      </c>
      <c r="EX75" s="54">
        <f t="shared" si="322"/>
        <v>4369.4905543919558</v>
      </c>
      <c r="EY75" s="54">
        <f t="shared" si="408"/>
        <v>55</v>
      </c>
      <c r="EZ75" s="55">
        <f t="shared" si="323"/>
        <v>2468.3360407926643</v>
      </c>
      <c r="FA75" s="55">
        <f t="shared" si="409"/>
        <v>100</v>
      </c>
      <c r="FB75" s="54">
        <f t="shared" si="324"/>
        <v>1806.9006565336867</v>
      </c>
      <c r="FC75" s="54">
        <f t="shared" si="410"/>
        <v>315</v>
      </c>
      <c r="FD75" s="55">
        <f t="shared" si="325"/>
        <v>4705.925342399677</v>
      </c>
      <c r="FE75" s="55">
        <f t="shared" si="411"/>
        <v>65</v>
      </c>
      <c r="FF75" s="54">
        <f t="shared" si="326"/>
        <v>1402.1649632280541</v>
      </c>
      <c r="FG75" s="54">
        <f t="shared" si="412"/>
        <v>135</v>
      </c>
      <c r="FH75" s="55">
        <f t="shared" si="255"/>
        <v>5625.0641317081481</v>
      </c>
      <c r="FI75" s="55">
        <f t="shared" si="413"/>
        <v>85</v>
      </c>
      <c r="FJ75" s="54">
        <f t="shared" si="255"/>
        <v>2633.9980839925179</v>
      </c>
      <c r="FK75" s="54">
        <f t="shared" si="414"/>
        <v>115</v>
      </c>
      <c r="FL75" s="55">
        <f t="shared" si="327"/>
        <v>1460.6292031789219</v>
      </c>
      <c r="FM75" s="55">
        <f t="shared" si="415"/>
        <v>255</v>
      </c>
      <c r="FN75" s="54">
        <f t="shared" si="328"/>
        <v>5927.7569679218441</v>
      </c>
      <c r="FO75" s="54">
        <f t="shared" si="416"/>
        <v>80</v>
      </c>
      <c r="FP75" s="55">
        <f t="shared" si="329"/>
        <v>4831.5654498473514</v>
      </c>
      <c r="FQ75" s="55">
        <f t="shared" si="417"/>
        <v>45</v>
      </c>
      <c r="FR75" s="54">
        <f t="shared" si="330"/>
        <v>5815.2636046805301</v>
      </c>
      <c r="FS75" s="54">
        <f t="shared" si="418"/>
        <v>95</v>
      </c>
      <c r="FT75" s="55">
        <f t="shared" si="331"/>
        <v>1200.5145469509951</v>
      </c>
      <c r="FU75" s="55">
        <f t="shared" si="419"/>
        <v>265</v>
      </c>
    </row>
    <row r="76" spans="1:177" x14ac:dyDescent="0.25">
      <c r="A76" s="6" t="s">
        <v>67</v>
      </c>
      <c r="B76" s="4">
        <v>384489.63118666637</v>
      </c>
      <c r="C76" s="4">
        <v>6458650.488678081</v>
      </c>
      <c r="D76" s="23">
        <v>-32.00235</v>
      </c>
      <c r="E76" s="26">
        <v>115.7771</v>
      </c>
      <c r="F76" s="54">
        <f t="shared" si="332"/>
        <v>6587.9657899230651</v>
      </c>
      <c r="G76" s="54">
        <f t="shared" si="333"/>
        <v>75</v>
      </c>
      <c r="H76" s="55">
        <f t="shared" si="334"/>
        <v>6638.5810576548811</v>
      </c>
      <c r="I76" s="55">
        <f t="shared" si="335"/>
        <v>85</v>
      </c>
      <c r="J76" s="54">
        <f t="shared" si="256"/>
        <v>4857.6040868246182</v>
      </c>
      <c r="K76" s="54">
        <f t="shared" si="336"/>
        <v>90</v>
      </c>
      <c r="L76" s="55">
        <f t="shared" si="257"/>
        <v>3547.019986916483</v>
      </c>
      <c r="M76" s="55">
        <f t="shared" si="337"/>
        <v>85</v>
      </c>
      <c r="N76" s="54">
        <f t="shared" si="258"/>
        <v>3712.7675082348451</v>
      </c>
      <c r="O76" s="54">
        <f t="shared" si="338"/>
        <v>80</v>
      </c>
      <c r="P76" s="55">
        <f t="shared" si="259"/>
        <v>4428.4452412354058</v>
      </c>
      <c r="Q76" s="55">
        <f t="shared" si="339"/>
        <v>75</v>
      </c>
      <c r="R76" s="54">
        <f t="shared" si="260"/>
        <v>1063.4729255623231</v>
      </c>
      <c r="S76" s="54">
        <f t="shared" si="340"/>
        <v>45</v>
      </c>
      <c r="T76" s="55">
        <f t="shared" si="261"/>
        <v>828.60336065876959</v>
      </c>
      <c r="U76" s="55">
        <f t="shared" si="341"/>
        <v>45</v>
      </c>
      <c r="V76" s="54">
        <f t="shared" si="262"/>
        <v>1682.8630875976048</v>
      </c>
      <c r="W76" s="54">
        <f t="shared" si="342"/>
        <v>155</v>
      </c>
      <c r="X76" s="55">
        <f t="shared" si="263"/>
        <v>4488.8484524151891</v>
      </c>
      <c r="Y76" s="55">
        <f t="shared" si="343"/>
        <v>95</v>
      </c>
      <c r="Z76" s="54">
        <f t="shared" si="264"/>
        <v>6508.0088169287719</v>
      </c>
      <c r="AA76" s="54">
        <f t="shared" si="344"/>
        <v>60</v>
      </c>
      <c r="AB76" s="55">
        <f t="shared" si="265"/>
        <v>2446.382410392237</v>
      </c>
      <c r="AC76" s="55">
        <f t="shared" si="345"/>
        <v>120</v>
      </c>
      <c r="AD76" s="54">
        <f t="shared" si="266"/>
        <v>2245.3732455773943</v>
      </c>
      <c r="AE76" s="54">
        <f t="shared" si="346"/>
        <v>115</v>
      </c>
      <c r="AF76" s="55">
        <f t="shared" si="267"/>
        <v>1175.0550714465007</v>
      </c>
      <c r="AG76" s="55">
        <f t="shared" si="347"/>
        <v>360</v>
      </c>
      <c r="AH76" s="54">
        <f t="shared" si="268"/>
        <v>2500.3307571017463</v>
      </c>
      <c r="AI76" s="54">
        <f t="shared" si="348"/>
        <v>180</v>
      </c>
      <c r="AJ76" s="55">
        <f t="shared" si="269"/>
        <v>1632.622720391907</v>
      </c>
      <c r="AK76" s="55">
        <f t="shared" si="349"/>
        <v>165</v>
      </c>
      <c r="AL76" s="54">
        <f t="shared" si="270"/>
        <v>1333.143531686404</v>
      </c>
      <c r="AM76" s="54">
        <f t="shared" si="350"/>
        <v>35</v>
      </c>
      <c r="AN76" s="55">
        <f t="shared" si="271"/>
        <v>1085.1917484436751</v>
      </c>
      <c r="AO76" s="55">
        <f t="shared" si="351"/>
        <v>25</v>
      </c>
      <c r="AP76" s="54">
        <f t="shared" si="272"/>
        <v>1223.2316526740187</v>
      </c>
      <c r="AQ76" s="54">
        <f t="shared" si="352"/>
        <v>35</v>
      </c>
      <c r="AR76" s="55">
        <f t="shared" si="273"/>
        <v>6696.9932839725243</v>
      </c>
      <c r="AS76" s="55">
        <f t="shared" si="353"/>
        <v>85</v>
      </c>
      <c r="AT76" s="54">
        <f t="shared" si="274"/>
        <v>5669.3156169683307</v>
      </c>
      <c r="AU76" s="54">
        <f t="shared" si="354"/>
        <v>70</v>
      </c>
      <c r="AV76" s="55">
        <f t="shared" si="275"/>
        <v>966.80352488824417</v>
      </c>
      <c r="AW76" s="55">
        <f t="shared" si="355"/>
        <v>35</v>
      </c>
      <c r="AX76" s="54">
        <f t="shared" si="276"/>
        <v>5158.0842253173378</v>
      </c>
      <c r="AY76" s="54">
        <f t="shared" si="356"/>
        <v>60</v>
      </c>
      <c r="AZ76" s="55">
        <f t="shared" si="277"/>
        <v>1289.3333494637336</v>
      </c>
      <c r="BA76" s="55">
        <f t="shared" si="357"/>
        <v>10</v>
      </c>
      <c r="BB76" s="54">
        <f t="shared" si="278"/>
        <v>4314.9929727744029</v>
      </c>
      <c r="BC76" s="54">
        <f t="shared" si="358"/>
        <v>105</v>
      </c>
      <c r="BD76" s="55">
        <f t="shared" si="279"/>
        <v>4460.1512123471221</v>
      </c>
      <c r="BE76" s="55">
        <f t="shared" si="359"/>
        <v>95</v>
      </c>
      <c r="BF76" s="54">
        <f t="shared" si="280"/>
        <v>5616.1142067392966</v>
      </c>
      <c r="BG76" s="54">
        <f t="shared" si="360"/>
        <v>70</v>
      </c>
      <c r="BH76" s="55">
        <f t="shared" si="281"/>
        <v>5078.2417112627063</v>
      </c>
      <c r="BI76" s="55">
        <f t="shared" si="361"/>
        <v>80</v>
      </c>
      <c r="BJ76" s="54">
        <f t="shared" si="282"/>
        <v>4636.2537605252828</v>
      </c>
      <c r="BK76" s="54">
        <f t="shared" si="362"/>
        <v>80</v>
      </c>
      <c r="BL76" s="55">
        <f t="shared" si="283"/>
        <v>2733.2464015733399</v>
      </c>
      <c r="BM76" s="55">
        <f t="shared" si="363"/>
        <v>95</v>
      </c>
      <c r="BN76" s="54">
        <f t="shared" si="284"/>
        <v>2775.7280749643392</v>
      </c>
      <c r="BO76" s="54">
        <f t="shared" si="364"/>
        <v>185</v>
      </c>
      <c r="BP76" s="55">
        <f t="shared" si="285"/>
        <v>6026.2513932966258</v>
      </c>
      <c r="BQ76" s="55">
        <f t="shared" si="365"/>
        <v>85</v>
      </c>
      <c r="BR76" s="54">
        <f t="shared" si="286"/>
        <v>5878.2987877676778</v>
      </c>
      <c r="BS76" s="54">
        <f t="shared" si="366"/>
        <v>80</v>
      </c>
      <c r="BT76" s="55">
        <f t="shared" si="287"/>
        <v>5772.7688690633968</v>
      </c>
      <c r="BU76" s="55">
        <f t="shared" si="367"/>
        <v>95</v>
      </c>
      <c r="BV76" s="54">
        <f t="shared" si="288"/>
        <v>3627.1863103034748</v>
      </c>
      <c r="BW76" s="54">
        <f t="shared" si="368"/>
        <v>80</v>
      </c>
      <c r="BX76" s="55">
        <f t="shared" si="289"/>
        <v>4343.8651136966291</v>
      </c>
      <c r="BY76" s="55">
        <f t="shared" si="369"/>
        <v>75</v>
      </c>
      <c r="BZ76" s="54">
        <f t="shared" si="290"/>
        <v>6727.6742420881292</v>
      </c>
      <c r="CA76" s="54">
        <f t="shared" si="370"/>
        <v>85</v>
      </c>
      <c r="CB76" s="55">
        <f t="shared" si="291"/>
        <v>6111.6318604313892</v>
      </c>
      <c r="CC76" s="55">
        <f t="shared" si="371"/>
        <v>65</v>
      </c>
      <c r="CD76" s="54">
        <f t="shared" si="292"/>
        <v>5342.6119329022231</v>
      </c>
      <c r="CE76" s="54">
        <f t="shared" si="372"/>
        <v>75</v>
      </c>
      <c r="CF76" s="55">
        <f t="shared" si="293"/>
        <v>1156.1983101832004</v>
      </c>
      <c r="CG76" s="55">
        <f t="shared" si="373"/>
        <v>15</v>
      </c>
      <c r="CH76" s="54">
        <f t="shared" si="294"/>
        <v>6473.2305184895349</v>
      </c>
      <c r="CI76" s="54">
        <f t="shared" si="374"/>
        <v>85</v>
      </c>
      <c r="CJ76" s="55">
        <f t="shared" si="295"/>
        <v>6921.0313663641182</v>
      </c>
      <c r="CK76" s="55">
        <f t="shared" si="375"/>
        <v>60</v>
      </c>
      <c r="CL76" s="54">
        <f t="shared" si="296"/>
        <v>5497.2349349362512</v>
      </c>
      <c r="CM76" s="54">
        <f t="shared" si="376"/>
        <v>70</v>
      </c>
      <c r="CN76" s="55">
        <f t="shared" si="297"/>
        <v>2764.8142716019406</v>
      </c>
      <c r="CO76" s="55">
        <f t="shared" si="377"/>
        <v>120</v>
      </c>
      <c r="CP76" s="54">
        <f t="shared" si="298"/>
        <v>6918.2877270700865</v>
      </c>
      <c r="CQ76" s="54">
        <f t="shared" si="378"/>
        <v>95</v>
      </c>
      <c r="CR76" s="55">
        <f t="shared" si="299"/>
        <v>5396.4852188038558</v>
      </c>
      <c r="CS76" s="55">
        <f t="shared" si="379"/>
        <v>65</v>
      </c>
      <c r="CT76" s="54">
        <f t="shared" si="300"/>
        <v>5188.5227288763026</v>
      </c>
      <c r="CU76" s="54">
        <f t="shared" si="380"/>
        <v>65</v>
      </c>
      <c r="CV76" s="55">
        <f t="shared" si="301"/>
        <v>537.06819366042134</v>
      </c>
      <c r="CW76" s="55">
        <f t="shared" si="381"/>
        <v>20</v>
      </c>
      <c r="CX76" s="54">
        <f t="shared" si="302"/>
        <v>2097.797840947675</v>
      </c>
      <c r="CY76" s="54">
        <f t="shared" si="382"/>
        <v>120</v>
      </c>
      <c r="CZ76" s="55">
        <f t="shared" si="303"/>
        <v>698.83338987498018</v>
      </c>
      <c r="DA76" s="55">
        <f t="shared" si="383"/>
        <v>205</v>
      </c>
      <c r="DB76" s="54">
        <f t="shared" si="304"/>
        <v>5243.5198311922313</v>
      </c>
      <c r="DC76" s="54">
        <f t="shared" si="384"/>
        <v>70</v>
      </c>
      <c r="DD76" s="55">
        <f t="shared" si="305"/>
        <v>2605.5633036073459</v>
      </c>
      <c r="DE76" s="55">
        <f t="shared" si="385"/>
        <v>205</v>
      </c>
      <c r="DF76" s="54">
        <f t="shared" si="306"/>
        <v>4773.3951492086571</v>
      </c>
      <c r="DG76" s="54">
        <f t="shared" si="386"/>
        <v>75</v>
      </c>
      <c r="DH76" s="55">
        <f t="shared" si="307"/>
        <v>5035.8731639519956</v>
      </c>
      <c r="DI76" s="55">
        <f t="shared" si="387"/>
        <v>80</v>
      </c>
      <c r="DJ76" s="54">
        <f t="shared" si="252"/>
        <v>612.66106531388584</v>
      </c>
      <c r="DK76" s="54">
        <f t="shared" si="388"/>
        <v>120</v>
      </c>
      <c r="DL76" s="55">
        <f t="shared" si="252"/>
        <v>408.99878667486706</v>
      </c>
      <c r="DM76" s="55">
        <f t="shared" si="389"/>
        <v>100</v>
      </c>
      <c r="DN76" s="54">
        <f t="shared" si="308"/>
        <v>3612.715938298973</v>
      </c>
      <c r="DO76" s="54">
        <f t="shared" si="390"/>
        <v>80</v>
      </c>
      <c r="DP76" s="55">
        <f t="shared" si="309"/>
        <v>5279.6735420984278</v>
      </c>
      <c r="DQ76" s="55">
        <f t="shared" si="391"/>
        <v>80</v>
      </c>
      <c r="DR76" s="54">
        <f t="shared" si="310"/>
        <v>397.79383258760032</v>
      </c>
      <c r="DS76" s="54">
        <f t="shared" si="392"/>
        <v>50</v>
      </c>
      <c r="DT76" s="55">
        <f t="shared" si="311"/>
        <v>489.14254585307452</v>
      </c>
      <c r="DU76" s="55">
        <f t="shared" si="393"/>
        <v>35</v>
      </c>
      <c r="DV76" s="54">
        <f t="shared" si="312"/>
        <v>5250.7099359116719</v>
      </c>
      <c r="DW76" s="54">
        <f t="shared" si="394"/>
        <v>90</v>
      </c>
      <c r="DX76" s="55">
        <f t="shared" si="313"/>
        <v>5210.9602790936869</v>
      </c>
      <c r="DY76" s="55">
        <f t="shared" si="395"/>
        <v>70</v>
      </c>
      <c r="DZ76" s="54">
        <f t="shared" si="314"/>
        <v>3373.9455453530909</v>
      </c>
      <c r="EA76" s="54">
        <f t="shared" si="396"/>
        <v>90</v>
      </c>
      <c r="EB76" s="55">
        <f t="shared" si="315"/>
        <v>6199.4521977760123</v>
      </c>
      <c r="EC76" s="55">
        <f t="shared" si="397"/>
        <v>60</v>
      </c>
      <c r="ED76" s="54">
        <f t="shared" si="316"/>
        <v>6041.6767851456116</v>
      </c>
      <c r="EE76" s="54">
        <f t="shared" si="398"/>
        <v>80</v>
      </c>
      <c r="EF76" s="55">
        <f t="shared" si="317"/>
        <v>1010.2301032001254</v>
      </c>
      <c r="EG76" s="55">
        <f t="shared" si="399"/>
        <v>160</v>
      </c>
      <c r="EH76" s="54">
        <f t="shared" si="318"/>
        <v>6364.0047435830456</v>
      </c>
      <c r="EI76" s="54">
        <f t="shared" si="400"/>
        <v>60</v>
      </c>
      <c r="EJ76" s="55">
        <f t="shared" si="253"/>
        <v>6727.4421509830108</v>
      </c>
      <c r="EK76" s="55">
        <f t="shared" si="401"/>
        <v>60</v>
      </c>
      <c r="EL76" s="54">
        <f t="shared" si="253"/>
        <v>1329.3541792848616</v>
      </c>
      <c r="EM76" s="54">
        <f t="shared" si="402"/>
        <v>105</v>
      </c>
      <c r="EN76" s="55">
        <f t="shared" si="319"/>
        <v>0</v>
      </c>
      <c r="EO76" s="55" t="e">
        <f t="shared" si="403"/>
        <v>#DIV/0!</v>
      </c>
      <c r="EP76" s="54">
        <f t="shared" si="320"/>
        <v>329.33674279393773</v>
      </c>
      <c r="EQ76" s="54">
        <f t="shared" si="404"/>
        <v>355</v>
      </c>
      <c r="ER76" s="55">
        <f t="shared" si="321"/>
        <v>5112.9067791190382</v>
      </c>
      <c r="ES76" s="55">
        <f t="shared" si="405"/>
        <v>90</v>
      </c>
      <c r="ET76" s="54">
        <f t="shared" si="254"/>
        <v>631.09226465255904</v>
      </c>
      <c r="EU76" s="54">
        <f t="shared" si="406"/>
        <v>335</v>
      </c>
      <c r="EV76" s="55">
        <f t="shared" si="254"/>
        <v>2684.9531201371256</v>
      </c>
      <c r="EW76" s="55">
        <f t="shared" si="407"/>
        <v>190</v>
      </c>
      <c r="EX76" s="54">
        <f t="shared" si="322"/>
        <v>5298.2087811997308</v>
      </c>
      <c r="EY76" s="54">
        <f t="shared" si="408"/>
        <v>65</v>
      </c>
      <c r="EZ76" s="55">
        <f t="shared" si="323"/>
        <v>3790.5669358953878</v>
      </c>
      <c r="FA76" s="55">
        <f t="shared" si="409"/>
        <v>100</v>
      </c>
      <c r="FB76" s="54">
        <f t="shared" si="324"/>
        <v>875.18243091397949</v>
      </c>
      <c r="FC76" s="54">
        <f t="shared" si="410"/>
        <v>355</v>
      </c>
      <c r="FD76" s="55">
        <f t="shared" si="325"/>
        <v>5758.9281544146097</v>
      </c>
      <c r="FE76" s="55">
        <f t="shared" si="411"/>
        <v>70</v>
      </c>
      <c r="FF76" s="54">
        <f t="shared" si="326"/>
        <v>2654.491922361653</v>
      </c>
      <c r="FG76" s="54">
        <f t="shared" si="412"/>
        <v>120</v>
      </c>
      <c r="FH76" s="55">
        <f t="shared" si="255"/>
        <v>6887.7429055790435</v>
      </c>
      <c r="FI76" s="55">
        <f t="shared" si="413"/>
        <v>90</v>
      </c>
      <c r="FJ76" s="54">
        <f t="shared" si="255"/>
        <v>3953.8500618134699</v>
      </c>
      <c r="FK76" s="54">
        <f t="shared" si="414"/>
        <v>110</v>
      </c>
      <c r="FL76" s="55">
        <f t="shared" si="327"/>
        <v>679.79093431574859</v>
      </c>
      <c r="FM76" s="55">
        <f t="shared" si="415"/>
        <v>190</v>
      </c>
      <c r="FN76" s="54">
        <f t="shared" si="328"/>
        <v>7162.8058644962421</v>
      </c>
      <c r="FO76" s="54">
        <f t="shared" si="416"/>
        <v>85</v>
      </c>
      <c r="FP76" s="55">
        <f t="shared" si="329"/>
        <v>5620.0823986440164</v>
      </c>
      <c r="FQ76" s="55">
        <f t="shared" si="417"/>
        <v>55</v>
      </c>
      <c r="FR76" s="54">
        <f t="shared" si="330"/>
        <v>7115.0604932330061</v>
      </c>
      <c r="FS76" s="54">
        <f t="shared" si="418"/>
        <v>95</v>
      </c>
      <c r="FT76" s="55">
        <f t="shared" si="331"/>
        <v>403.42910873021145</v>
      </c>
      <c r="FU76" s="55">
        <f t="shared" si="419"/>
        <v>170</v>
      </c>
    </row>
    <row r="77" spans="1:177" x14ac:dyDescent="0.25">
      <c r="A77" s="6" t="s">
        <v>68</v>
      </c>
      <c r="B77" s="4">
        <v>384445.01226554543</v>
      </c>
      <c r="C77" s="4">
        <v>6458976.7889110446</v>
      </c>
      <c r="D77" s="23">
        <v>-31.9994023</v>
      </c>
      <c r="E77" s="26">
        <v>115.7766668</v>
      </c>
      <c r="F77" s="54">
        <f t="shared" si="332"/>
        <v>6559.2812027166256</v>
      </c>
      <c r="G77" s="54">
        <f t="shared" si="333"/>
        <v>80</v>
      </c>
      <c r="H77" s="55">
        <f t="shared" si="334"/>
        <v>6652.2905802552596</v>
      </c>
      <c r="I77" s="55">
        <f t="shared" si="335"/>
        <v>90</v>
      </c>
      <c r="J77" s="54">
        <f t="shared" si="256"/>
        <v>4913.7956157543231</v>
      </c>
      <c r="K77" s="54">
        <f t="shared" si="336"/>
        <v>95</v>
      </c>
      <c r="L77" s="55">
        <f t="shared" si="257"/>
        <v>3584.7841297929995</v>
      </c>
      <c r="M77" s="55">
        <f t="shared" si="337"/>
        <v>95</v>
      </c>
      <c r="N77" s="54">
        <f t="shared" si="258"/>
        <v>3703.9496497615323</v>
      </c>
      <c r="O77" s="54">
        <f t="shared" si="338"/>
        <v>85</v>
      </c>
      <c r="P77" s="55">
        <f t="shared" si="259"/>
        <v>4393.0873836320761</v>
      </c>
      <c r="Q77" s="55">
        <f t="shared" si="339"/>
        <v>80</v>
      </c>
      <c r="R77" s="54">
        <f t="shared" si="260"/>
        <v>899.70213927870509</v>
      </c>
      <c r="S77" s="54">
        <f t="shared" si="340"/>
        <v>60</v>
      </c>
      <c r="T77" s="55">
        <f t="shared" si="261"/>
        <v>672.6892109933076</v>
      </c>
      <c r="U77" s="55">
        <f t="shared" si="341"/>
        <v>65</v>
      </c>
      <c r="V77" s="54">
        <f t="shared" si="262"/>
        <v>2000.9361837003623</v>
      </c>
      <c r="W77" s="54">
        <f t="shared" si="342"/>
        <v>160</v>
      </c>
      <c r="X77" s="55">
        <f t="shared" si="263"/>
        <v>4569.0230990933005</v>
      </c>
      <c r="Y77" s="55">
        <f t="shared" si="343"/>
        <v>100</v>
      </c>
      <c r="Z77" s="54">
        <f t="shared" si="264"/>
        <v>6389.2589167674669</v>
      </c>
      <c r="AA77" s="54">
        <f t="shared" si="344"/>
        <v>65</v>
      </c>
      <c r="AB77" s="55">
        <f t="shared" si="265"/>
        <v>2647.7140139805465</v>
      </c>
      <c r="AC77" s="55">
        <f t="shared" si="345"/>
        <v>125</v>
      </c>
      <c r="AD77" s="54">
        <f t="shared" si="266"/>
        <v>2443.1683564274122</v>
      </c>
      <c r="AE77" s="54">
        <f t="shared" si="346"/>
        <v>125</v>
      </c>
      <c r="AF77" s="55">
        <f t="shared" si="267"/>
        <v>848.00488616857228</v>
      </c>
      <c r="AG77" s="55">
        <f t="shared" si="347"/>
        <v>0</v>
      </c>
      <c r="AH77" s="54">
        <f t="shared" si="268"/>
        <v>2828.0236554785283</v>
      </c>
      <c r="AI77" s="54">
        <f t="shared" si="348"/>
        <v>180</v>
      </c>
      <c r="AJ77" s="55">
        <f t="shared" si="269"/>
        <v>1958.9673014387249</v>
      </c>
      <c r="AK77" s="55">
        <f t="shared" si="349"/>
        <v>165</v>
      </c>
      <c r="AL77" s="54">
        <f t="shared" si="270"/>
        <v>1105.3952280363476</v>
      </c>
      <c r="AM77" s="54">
        <f t="shared" si="350"/>
        <v>45</v>
      </c>
      <c r="AN77" s="55">
        <f t="shared" si="271"/>
        <v>829.69829560253231</v>
      </c>
      <c r="AO77" s="55">
        <f t="shared" si="351"/>
        <v>40</v>
      </c>
      <c r="AP77" s="54">
        <f t="shared" si="272"/>
        <v>1016.0987886411685</v>
      </c>
      <c r="AQ77" s="54">
        <f t="shared" si="352"/>
        <v>50</v>
      </c>
      <c r="AR77" s="55">
        <f t="shared" si="273"/>
        <v>6702.1256164908809</v>
      </c>
      <c r="AS77" s="55">
        <f t="shared" si="353"/>
        <v>85</v>
      </c>
      <c r="AT77" s="54">
        <f t="shared" si="274"/>
        <v>5615.8031595786479</v>
      </c>
      <c r="AU77" s="54">
        <f t="shared" si="354"/>
        <v>75</v>
      </c>
      <c r="AV77" s="55">
        <f t="shared" si="275"/>
        <v>766.4056459242064</v>
      </c>
      <c r="AW77" s="55">
        <f t="shared" si="355"/>
        <v>55</v>
      </c>
      <c r="AX77" s="54">
        <f t="shared" si="276"/>
        <v>5045.6527890835596</v>
      </c>
      <c r="AY77" s="54">
        <f t="shared" si="356"/>
        <v>65</v>
      </c>
      <c r="AZ77" s="55">
        <f t="shared" si="277"/>
        <v>978.63109113811117</v>
      </c>
      <c r="BA77" s="55">
        <f t="shared" si="357"/>
        <v>15</v>
      </c>
      <c r="BB77" s="54">
        <f t="shared" si="278"/>
        <v>4436.4094816149691</v>
      </c>
      <c r="BC77" s="54">
        <f t="shared" si="358"/>
        <v>110</v>
      </c>
      <c r="BD77" s="55">
        <f t="shared" si="279"/>
        <v>4531.4185013054839</v>
      </c>
      <c r="BE77" s="55">
        <f t="shared" si="359"/>
        <v>100</v>
      </c>
      <c r="BF77" s="54">
        <f t="shared" si="280"/>
        <v>5540.986231928232</v>
      </c>
      <c r="BG77" s="54">
        <f t="shared" si="360"/>
        <v>70</v>
      </c>
      <c r="BH77" s="55">
        <f t="shared" si="281"/>
        <v>5069.5193338704657</v>
      </c>
      <c r="BI77" s="55">
        <f t="shared" si="361"/>
        <v>85</v>
      </c>
      <c r="BJ77" s="54">
        <f t="shared" si="282"/>
        <v>4637.3633469323249</v>
      </c>
      <c r="BK77" s="54">
        <f t="shared" si="362"/>
        <v>85</v>
      </c>
      <c r="BL77" s="55">
        <f t="shared" si="283"/>
        <v>2822.1890519875196</v>
      </c>
      <c r="BM77" s="55">
        <f t="shared" si="363"/>
        <v>100</v>
      </c>
      <c r="BN77" s="54">
        <f t="shared" si="284"/>
        <v>3100.324862966108</v>
      </c>
      <c r="BO77" s="54">
        <f t="shared" si="364"/>
        <v>180</v>
      </c>
      <c r="BP77" s="55">
        <f t="shared" si="285"/>
        <v>6033.3990277543835</v>
      </c>
      <c r="BQ77" s="55">
        <f t="shared" si="365"/>
        <v>85</v>
      </c>
      <c r="BR77" s="54">
        <f t="shared" si="286"/>
        <v>5868.4913988772269</v>
      </c>
      <c r="BS77" s="54">
        <f t="shared" si="366"/>
        <v>85</v>
      </c>
      <c r="BT77" s="55">
        <f t="shared" si="287"/>
        <v>5833.1705446285532</v>
      </c>
      <c r="BU77" s="55">
        <f t="shared" si="367"/>
        <v>95</v>
      </c>
      <c r="BV77" s="54">
        <f t="shared" si="288"/>
        <v>3636.2439499620905</v>
      </c>
      <c r="BW77" s="54">
        <f t="shared" si="368"/>
        <v>90</v>
      </c>
      <c r="BX77" s="55">
        <f t="shared" si="289"/>
        <v>4320.923140590965</v>
      </c>
      <c r="BY77" s="55">
        <f t="shared" si="369"/>
        <v>80</v>
      </c>
      <c r="BZ77" s="54">
        <f t="shared" si="290"/>
        <v>6748.1700384787991</v>
      </c>
      <c r="CA77" s="54">
        <f t="shared" si="370"/>
        <v>90</v>
      </c>
      <c r="CB77" s="55">
        <f t="shared" si="291"/>
        <v>6015.1439851918421</v>
      </c>
      <c r="CC77" s="55">
        <f t="shared" si="371"/>
        <v>70</v>
      </c>
      <c r="CD77" s="54">
        <f t="shared" si="292"/>
        <v>5300.5343792691447</v>
      </c>
      <c r="CE77" s="54">
        <f t="shared" si="372"/>
        <v>80</v>
      </c>
      <c r="CF77" s="55">
        <f t="shared" si="293"/>
        <v>864.23914946590901</v>
      </c>
      <c r="CG77" s="55">
        <f t="shared" si="373"/>
        <v>25</v>
      </c>
      <c r="CH77" s="54">
        <f t="shared" si="294"/>
        <v>6497.0527065550987</v>
      </c>
      <c r="CI77" s="54">
        <f t="shared" si="374"/>
        <v>90</v>
      </c>
      <c r="CJ77" s="55">
        <f t="shared" si="295"/>
        <v>6783.4503843829561</v>
      </c>
      <c r="CK77" s="55">
        <f t="shared" si="375"/>
        <v>60</v>
      </c>
      <c r="CL77" s="54">
        <f t="shared" si="296"/>
        <v>5421.8182700085054</v>
      </c>
      <c r="CM77" s="54">
        <f t="shared" si="376"/>
        <v>70</v>
      </c>
      <c r="CN77" s="55">
        <f t="shared" si="297"/>
        <v>2970.9856562957884</v>
      </c>
      <c r="CO77" s="55">
        <f t="shared" si="377"/>
        <v>125</v>
      </c>
      <c r="CP77" s="54">
        <f t="shared" si="298"/>
        <v>6989.5497466822708</v>
      </c>
      <c r="CQ77" s="54">
        <f t="shared" si="378"/>
        <v>100</v>
      </c>
      <c r="CR77" s="55">
        <f t="shared" si="299"/>
        <v>5308.9157584976847</v>
      </c>
      <c r="CS77" s="55">
        <f t="shared" si="379"/>
        <v>70</v>
      </c>
      <c r="CT77" s="54">
        <f t="shared" si="300"/>
        <v>5104.2927034629402</v>
      </c>
      <c r="CU77" s="54">
        <f t="shared" si="380"/>
        <v>70</v>
      </c>
      <c r="CV77" s="55">
        <f t="shared" si="301"/>
        <v>299.42078786021239</v>
      </c>
      <c r="CW77" s="55">
        <f t="shared" si="381"/>
        <v>55</v>
      </c>
      <c r="CX77" s="54">
        <f t="shared" si="302"/>
        <v>2299.1814543849468</v>
      </c>
      <c r="CY77" s="54">
        <f t="shared" si="382"/>
        <v>125</v>
      </c>
      <c r="CZ77" s="55">
        <f t="shared" si="303"/>
        <v>994.11369520877383</v>
      </c>
      <c r="DA77" s="55">
        <f t="shared" si="383"/>
        <v>195</v>
      </c>
      <c r="DB77" s="54">
        <f t="shared" si="304"/>
        <v>5170.9986442126919</v>
      </c>
      <c r="DC77" s="54">
        <f t="shared" si="384"/>
        <v>70</v>
      </c>
      <c r="DD77" s="55">
        <f t="shared" si="305"/>
        <v>2890.5408495809556</v>
      </c>
      <c r="DE77" s="55">
        <f t="shared" si="385"/>
        <v>200</v>
      </c>
      <c r="DF77" s="54">
        <f t="shared" si="306"/>
        <v>4747.3175496319454</v>
      </c>
      <c r="DG77" s="54">
        <f t="shared" si="386"/>
        <v>80</v>
      </c>
      <c r="DH77" s="55">
        <f t="shared" si="307"/>
        <v>5020.1186282026929</v>
      </c>
      <c r="DI77" s="55">
        <f t="shared" si="387"/>
        <v>85</v>
      </c>
      <c r="DJ77" s="54">
        <f t="shared" si="252"/>
        <v>843.86726997576943</v>
      </c>
      <c r="DK77" s="54">
        <f t="shared" si="388"/>
        <v>135</v>
      </c>
      <c r="DL77" s="55">
        <f t="shared" si="252"/>
        <v>603.26900363062146</v>
      </c>
      <c r="DM77" s="55">
        <f t="shared" si="389"/>
        <v>135</v>
      </c>
      <c r="DN77" s="54">
        <f t="shared" si="308"/>
        <v>3603.6454390456006</v>
      </c>
      <c r="DO77" s="54">
        <f t="shared" si="390"/>
        <v>85</v>
      </c>
      <c r="DP77" s="55">
        <f t="shared" si="309"/>
        <v>5283.2475797786428</v>
      </c>
      <c r="DQ77" s="55">
        <f t="shared" si="391"/>
        <v>85</v>
      </c>
      <c r="DR77" s="54">
        <f t="shared" si="310"/>
        <v>350.50746267041893</v>
      </c>
      <c r="DS77" s="54">
        <f t="shared" si="392"/>
        <v>100</v>
      </c>
      <c r="DT77" s="55">
        <f t="shared" si="311"/>
        <v>343.3113991638337</v>
      </c>
      <c r="DU77" s="55">
        <f t="shared" si="393"/>
        <v>80</v>
      </c>
      <c r="DV77" s="54">
        <f t="shared" si="312"/>
        <v>5115.3205044069509</v>
      </c>
      <c r="DW77" s="54">
        <f t="shared" si="394"/>
        <v>95</v>
      </c>
      <c r="DX77" s="55">
        <f t="shared" si="313"/>
        <v>5135.1721509582676</v>
      </c>
      <c r="DY77" s="55">
        <f t="shared" si="395"/>
        <v>70</v>
      </c>
      <c r="DZ77" s="54">
        <f t="shared" si="314"/>
        <v>3434.742618119456</v>
      </c>
      <c r="EA77" s="54">
        <f t="shared" si="396"/>
        <v>95</v>
      </c>
      <c r="EB77" s="55">
        <f t="shared" si="315"/>
        <v>6073.7140797007896</v>
      </c>
      <c r="EC77" s="55">
        <f t="shared" si="397"/>
        <v>60</v>
      </c>
      <c r="ED77" s="54">
        <f t="shared" si="316"/>
        <v>6032.4375711996072</v>
      </c>
      <c r="EE77" s="54">
        <f t="shared" si="398"/>
        <v>85</v>
      </c>
      <c r="EF77" s="55">
        <f t="shared" si="317"/>
        <v>1334.8100502232719</v>
      </c>
      <c r="EG77" s="55">
        <f t="shared" si="399"/>
        <v>165</v>
      </c>
      <c r="EH77" s="54">
        <f t="shared" si="318"/>
        <v>6248.9422912333766</v>
      </c>
      <c r="EI77" s="54">
        <f t="shared" si="400"/>
        <v>65</v>
      </c>
      <c r="EJ77" s="55">
        <f t="shared" si="253"/>
        <v>6601.6467126115722</v>
      </c>
      <c r="EK77" s="55">
        <f t="shared" si="401"/>
        <v>60</v>
      </c>
      <c r="EL77" s="54">
        <f t="shared" si="253"/>
        <v>1484.9843813573434</v>
      </c>
      <c r="EM77" s="54">
        <f t="shared" si="402"/>
        <v>120</v>
      </c>
      <c r="EN77" s="55">
        <f t="shared" si="319"/>
        <v>329.33674279393773</v>
      </c>
      <c r="EO77" s="55">
        <f t="shared" si="403"/>
        <v>175</v>
      </c>
      <c r="EP77" s="54">
        <f t="shared" si="320"/>
        <v>0</v>
      </c>
      <c r="EQ77" s="54" t="e">
        <f t="shared" si="404"/>
        <v>#DIV/0!</v>
      </c>
      <c r="ER77" s="55">
        <f t="shared" si="321"/>
        <v>5168.7675947590433</v>
      </c>
      <c r="ES77" s="55">
        <f t="shared" si="405"/>
        <v>95</v>
      </c>
      <c r="ET77" s="54">
        <f t="shared" si="254"/>
        <v>329.30328134220235</v>
      </c>
      <c r="EU77" s="54">
        <f t="shared" si="406"/>
        <v>320</v>
      </c>
      <c r="EV77" s="55">
        <f t="shared" si="254"/>
        <v>3002.1985578996132</v>
      </c>
      <c r="EW77" s="55">
        <f t="shared" si="407"/>
        <v>185</v>
      </c>
      <c r="EX77" s="54">
        <f t="shared" si="322"/>
        <v>5204.886873289347</v>
      </c>
      <c r="EY77" s="54">
        <f t="shared" si="408"/>
        <v>70</v>
      </c>
      <c r="EZ77" s="55">
        <f t="shared" si="323"/>
        <v>3901.320061498629</v>
      </c>
      <c r="FA77" s="55">
        <f t="shared" si="409"/>
        <v>105</v>
      </c>
      <c r="FB77" s="54">
        <f t="shared" si="324"/>
        <v>546.99188932965126</v>
      </c>
      <c r="FC77" s="54">
        <f t="shared" si="410"/>
        <v>360</v>
      </c>
      <c r="FD77" s="55">
        <f t="shared" si="325"/>
        <v>5703.7479564240994</v>
      </c>
      <c r="FE77" s="55">
        <f t="shared" si="411"/>
        <v>75</v>
      </c>
      <c r="FF77" s="54">
        <f t="shared" si="326"/>
        <v>2861.0340795670554</v>
      </c>
      <c r="FG77" s="54">
        <f t="shared" si="412"/>
        <v>125</v>
      </c>
      <c r="FH77" s="55">
        <f t="shared" si="255"/>
        <v>6928.2127720098861</v>
      </c>
      <c r="FI77" s="55">
        <f t="shared" si="413"/>
        <v>90</v>
      </c>
      <c r="FJ77" s="54">
        <f t="shared" si="255"/>
        <v>4117.259812418295</v>
      </c>
      <c r="FK77" s="54">
        <f t="shared" si="414"/>
        <v>115</v>
      </c>
      <c r="FL77" s="55">
        <f t="shared" si="327"/>
        <v>996.88144507991433</v>
      </c>
      <c r="FM77" s="55">
        <f t="shared" si="415"/>
        <v>185</v>
      </c>
      <c r="FN77" s="54">
        <f t="shared" si="328"/>
        <v>7184.4603883449945</v>
      </c>
      <c r="FO77" s="54">
        <f t="shared" si="416"/>
        <v>90</v>
      </c>
      <c r="FP77" s="55">
        <f t="shared" si="329"/>
        <v>5484.5553068184772</v>
      </c>
      <c r="FQ77" s="55">
        <f t="shared" si="417"/>
        <v>60</v>
      </c>
      <c r="FR77" s="54">
        <f t="shared" si="330"/>
        <v>7186.1931899422834</v>
      </c>
      <c r="FS77" s="54">
        <f t="shared" si="418"/>
        <v>100</v>
      </c>
      <c r="FT77" s="55">
        <f t="shared" si="331"/>
        <v>732.07624659690691</v>
      </c>
      <c r="FU77" s="55">
        <f t="shared" si="419"/>
        <v>170</v>
      </c>
    </row>
    <row r="78" spans="1:177" x14ac:dyDescent="0.25">
      <c r="A78" s="6" t="s">
        <v>69</v>
      </c>
      <c r="B78" s="4">
        <v>389602.51672838593</v>
      </c>
      <c r="C78" s="4">
        <v>6458635.7520150766</v>
      </c>
      <c r="D78" s="23">
        <v>-32.002993099999998</v>
      </c>
      <c r="E78" s="26">
        <v>115.8312182</v>
      </c>
      <c r="F78" s="54">
        <f t="shared" si="332"/>
        <v>2070.1319314487992</v>
      </c>
      <c r="G78" s="54">
        <f t="shared" si="333"/>
        <v>40</v>
      </c>
      <c r="H78" s="55">
        <f t="shared" si="334"/>
        <v>1682.7210062761737</v>
      </c>
      <c r="I78" s="55">
        <f t="shared" si="335"/>
        <v>60</v>
      </c>
      <c r="J78" s="54">
        <f t="shared" si="256"/>
        <v>255.32226132301602</v>
      </c>
      <c r="K78" s="54">
        <f t="shared" si="336"/>
        <v>270</v>
      </c>
      <c r="L78" s="55">
        <f t="shared" si="257"/>
        <v>1593.897435175518</v>
      </c>
      <c r="M78" s="55">
        <f t="shared" si="337"/>
        <v>280</v>
      </c>
      <c r="N78" s="54">
        <f t="shared" si="258"/>
        <v>1671.5154607585043</v>
      </c>
      <c r="O78" s="54">
        <f t="shared" si="338"/>
        <v>300</v>
      </c>
      <c r="P78" s="55">
        <f t="shared" si="259"/>
        <v>1508.2736242380936</v>
      </c>
      <c r="Q78" s="55">
        <f t="shared" si="339"/>
        <v>325</v>
      </c>
      <c r="R78" s="54">
        <f t="shared" si="260"/>
        <v>4437.7568520337318</v>
      </c>
      <c r="S78" s="54">
        <f t="shared" si="340"/>
        <v>280</v>
      </c>
      <c r="T78" s="55">
        <f t="shared" si="261"/>
        <v>4585.9436850599604</v>
      </c>
      <c r="U78" s="55">
        <f t="shared" si="341"/>
        <v>280</v>
      </c>
      <c r="V78" s="54">
        <f t="shared" si="262"/>
        <v>4676.8498328003307</v>
      </c>
      <c r="W78" s="54">
        <f t="shared" si="342"/>
        <v>250</v>
      </c>
      <c r="X78" s="55">
        <f t="shared" si="263"/>
        <v>712.31657053634831</v>
      </c>
      <c r="Y78" s="55">
        <f t="shared" si="343"/>
        <v>245</v>
      </c>
      <c r="Z78" s="54">
        <f t="shared" si="264"/>
        <v>3335.079556703527</v>
      </c>
      <c r="AA78" s="54">
        <f t="shared" si="344"/>
        <v>10</v>
      </c>
      <c r="AB78" s="55">
        <f t="shared" si="265"/>
        <v>3128.2247374306598</v>
      </c>
      <c r="AC78" s="55">
        <f t="shared" si="345"/>
        <v>250</v>
      </c>
      <c r="AD78" s="54">
        <f t="shared" si="266"/>
        <v>3238.6494132311495</v>
      </c>
      <c r="AE78" s="54">
        <f t="shared" si="346"/>
        <v>250</v>
      </c>
      <c r="AF78" s="55">
        <f t="shared" si="267"/>
        <v>5290.3207180998907</v>
      </c>
      <c r="AG78" s="55">
        <f t="shared" si="347"/>
        <v>285</v>
      </c>
      <c r="AH78" s="54">
        <f t="shared" si="268"/>
        <v>5618.1649003800385</v>
      </c>
      <c r="AI78" s="54">
        <f t="shared" si="348"/>
        <v>245</v>
      </c>
      <c r="AJ78" s="55">
        <f t="shared" si="269"/>
        <v>4907.877167918281</v>
      </c>
      <c r="AK78" s="55">
        <f t="shared" si="349"/>
        <v>250</v>
      </c>
      <c r="AL78" s="54">
        <f t="shared" si="270"/>
        <v>4528.45608323734</v>
      </c>
      <c r="AM78" s="54">
        <f t="shared" si="350"/>
        <v>285</v>
      </c>
      <c r="AN78" s="55">
        <f t="shared" si="271"/>
        <v>4751.3968655354438</v>
      </c>
      <c r="AO78" s="55">
        <f t="shared" si="351"/>
        <v>280</v>
      </c>
      <c r="AP78" s="54">
        <f t="shared" si="272"/>
        <v>4488.5642215393646</v>
      </c>
      <c r="AQ78" s="54">
        <f t="shared" si="352"/>
        <v>285</v>
      </c>
      <c r="AR78" s="55">
        <f t="shared" si="273"/>
        <v>1804.3723229865395</v>
      </c>
      <c r="AS78" s="55">
        <f t="shared" si="353"/>
        <v>55</v>
      </c>
      <c r="AT78" s="54">
        <f t="shared" si="274"/>
        <v>1857.7605824072473</v>
      </c>
      <c r="AU78" s="54">
        <f t="shared" si="354"/>
        <v>10</v>
      </c>
      <c r="AV78" s="55">
        <f t="shared" si="275"/>
        <v>4606.2540709581308</v>
      </c>
      <c r="AW78" s="55">
        <f t="shared" si="355"/>
        <v>280</v>
      </c>
      <c r="AX78" s="54">
        <f t="shared" si="276"/>
        <v>2627.6826051367811</v>
      </c>
      <c r="AY78" s="54">
        <f t="shared" si="356"/>
        <v>345</v>
      </c>
      <c r="AZ78" s="55">
        <f t="shared" si="277"/>
        <v>5077.6549157927348</v>
      </c>
      <c r="BA78" s="55">
        <f t="shared" si="357"/>
        <v>285</v>
      </c>
      <c r="BB78" s="54">
        <f t="shared" si="278"/>
        <v>1244.0693621370885</v>
      </c>
      <c r="BC78" s="54">
        <f t="shared" si="358"/>
        <v>225</v>
      </c>
      <c r="BD78" s="55">
        <f t="shared" si="279"/>
        <v>684.90662384975496</v>
      </c>
      <c r="BE78" s="55">
        <f t="shared" si="359"/>
        <v>255</v>
      </c>
      <c r="BF78" s="54">
        <f t="shared" si="280"/>
        <v>2175.4401670862144</v>
      </c>
      <c r="BG78" s="54">
        <f t="shared" si="360"/>
        <v>0</v>
      </c>
      <c r="BH78" s="55">
        <f t="shared" si="281"/>
        <v>1006.3649056153284</v>
      </c>
      <c r="BI78" s="55">
        <f t="shared" si="361"/>
        <v>355</v>
      </c>
      <c r="BJ78" s="54">
        <f t="shared" si="282"/>
        <v>958.1938127252331</v>
      </c>
      <c r="BK78" s="54">
        <f t="shared" si="362"/>
        <v>325</v>
      </c>
      <c r="BL78" s="55">
        <f t="shared" si="283"/>
        <v>2397.0452911792763</v>
      </c>
      <c r="BM78" s="55">
        <f t="shared" si="363"/>
        <v>265</v>
      </c>
      <c r="BN78" s="54">
        <f t="shared" si="284"/>
        <v>5916.5224750754269</v>
      </c>
      <c r="BO78" s="54">
        <f t="shared" si="364"/>
        <v>240</v>
      </c>
      <c r="BP78" s="55">
        <f t="shared" si="285"/>
        <v>1214.686782222547</v>
      </c>
      <c r="BQ78" s="55">
        <f t="shared" si="365"/>
        <v>45</v>
      </c>
      <c r="BR78" s="54">
        <f t="shared" si="286"/>
        <v>1320.4327935593262</v>
      </c>
      <c r="BS78" s="54">
        <f t="shared" si="366"/>
        <v>30</v>
      </c>
      <c r="BT78" s="55">
        <f t="shared" si="287"/>
        <v>666.82784333608856</v>
      </c>
      <c r="BU78" s="55">
        <f t="shared" si="367"/>
        <v>100</v>
      </c>
      <c r="BV78" s="54">
        <f t="shared" si="288"/>
        <v>1631.4073585738211</v>
      </c>
      <c r="BW78" s="54">
        <f t="shared" si="368"/>
        <v>290</v>
      </c>
      <c r="BX78" s="55">
        <f t="shared" si="289"/>
        <v>1390.2369861969096</v>
      </c>
      <c r="BY78" s="55">
        <f t="shared" si="369"/>
        <v>320</v>
      </c>
      <c r="BZ78" s="54">
        <f t="shared" si="290"/>
        <v>1719.7430488714899</v>
      </c>
      <c r="CA78" s="54">
        <f t="shared" si="370"/>
        <v>65</v>
      </c>
      <c r="CB78" s="55">
        <f t="shared" si="291"/>
        <v>2747.5469588186197</v>
      </c>
      <c r="CC78" s="55">
        <f t="shared" si="371"/>
        <v>10</v>
      </c>
      <c r="CD78" s="54">
        <f t="shared" si="292"/>
        <v>1566.2480701615902</v>
      </c>
      <c r="CE78" s="54">
        <f t="shared" si="372"/>
        <v>0</v>
      </c>
      <c r="CF78" s="55">
        <f t="shared" si="293"/>
        <v>4930.282994005388</v>
      </c>
      <c r="CG78" s="55">
        <f t="shared" si="373"/>
        <v>285</v>
      </c>
      <c r="CH78" s="54">
        <f t="shared" si="294"/>
        <v>1459.044070408916</v>
      </c>
      <c r="CI78" s="54">
        <f t="shared" si="374"/>
        <v>65</v>
      </c>
      <c r="CJ78" s="55">
        <f t="shared" si="295"/>
        <v>3910.5540193229585</v>
      </c>
      <c r="CK78" s="55">
        <f t="shared" si="375"/>
        <v>10</v>
      </c>
      <c r="CL78" s="54">
        <f t="shared" si="296"/>
        <v>2136.6513734873206</v>
      </c>
      <c r="CM78" s="54">
        <f t="shared" si="376"/>
        <v>360</v>
      </c>
      <c r="CN78" s="55">
        <f t="shared" si="297"/>
        <v>2977.8147539949819</v>
      </c>
      <c r="CO78" s="55">
        <f t="shared" si="377"/>
        <v>245</v>
      </c>
      <c r="CP78" s="54">
        <f t="shared" si="298"/>
        <v>1835.9927151670133</v>
      </c>
      <c r="CQ78" s="54">
        <f t="shared" si="378"/>
        <v>105</v>
      </c>
      <c r="CR78" s="55">
        <f t="shared" si="299"/>
        <v>2297.1494356415874</v>
      </c>
      <c r="CS78" s="55">
        <f t="shared" si="379"/>
        <v>355</v>
      </c>
      <c r="CT78" s="54">
        <f t="shared" si="300"/>
        <v>2190.089696756726</v>
      </c>
      <c r="CU78" s="54">
        <f t="shared" si="380"/>
        <v>350</v>
      </c>
      <c r="CV78" s="55">
        <f t="shared" si="301"/>
        <v>4939.0771433243499</v>
      </c>
      <c r="CW78" s="55">
        <f t="shared" si="381"/>
        <v>275</v>
      </c>
      <c r="CX78" s="54">
        <f t="shared" si="302"/>
        <v>3362.4074288125776</v>
      </c>
      <c r="CY78" s="54">
        <f t="shared" si="382"/>
        <v>255</v>
      </c>
      <c r="CZ78" s="55">
        <f t="shared" si="303"/>
        <v>5432.6312828936634</v>
      </c>
      <c r="DA78" s="55">
        <f t="shared" si="383"/>
        <v>265</v>
      </c>
      <c r="DB78" s="54">
        <f t="shared" si="304"/>
        <v>2018.6696637001387</v>
      </c>
      <c r="DC78" s="54">
        <f t="shared" si="384"/>
        <v>355</v>
      </c>
      <c r="DD78" s="55">
        <f t="shared" si="305"/>
        <v>6612.4766944912344</v>
      </c>
      <c r="DE78" s="55">
        <f t="shared" si="385"/>
        <v>250</v>
      </c>
      <c r="DF78" s="54">
        <f t="shared" si="306"/>
        <v>1289.5413926855724</v>
      </c>
      <c r="DG78" s="54">
        <f t="shared" si="386"/>
        <v>340</v>
      </c>
      <c r="DH78" s="55">
        <f t="shared" si="307"/>
        <v>1113.3716369975621</v>
      </c>
      <c r="DI78" s="55">
        <f t="shared" si="387"/>
        <v>350</v>
      </c>
      <c r="DJ78" s="54">
        <f t="shared" si="252"/>
        <v>4572.8004245361362</v>
      </c>
      <c r="DK78" s="54">
        <f t="shared" si="388"/>
        <v>265</v>
      </c>
      <c r="DL78" s="55">
        <f t="shared" si="252"/>
        <v>4712.3028308484409</v>
      </c>
      <c r="DM78" s="55">
        <f t="shared" si="389"/>
        <v>270</v>
      </c>
      <c r="DN78" s="54">
        <f t="shared" si="308"/>
        <v>1754.1768536371605</v>
      </c>
      <c r="DO78" s="54">
        <f t="shared" si="390"/>
        <v>295</v>
      </c>
      <c r="DP78" s="55">
        <f t="shared" si="309"/>
        <v>842.50431052262695</v>
      </c>
      <c r="DQ78" s="55">
        <f t="shared" si="391"/>
        <v>5</v>
      </c>
      <c r="DR78" s="54">
        <f t="shared" si="310"/>
        <v>4820.9699468154622</v>
      </c>
      <c r="DS78" s="54">
        <f t="shared" si="392"/>
        <v>275</v>
      </c>
      <c r="DT78" s="55">
        <f t="shared" si="311"/>
        <v>4837.7209836738093</v>
      </c>
      <c r="DU78" s="55">
        <f t="shared" si="393"/>
        <v>275</v>
      </c>
      <c r="DV78" s="54">
        <f t="shared" si="312"/>
        <v>3022.0313097415942</v>
      </c>
      <c r="DW78" s="54">
        <f t="shared" si="394"/>
        <v>270</v>
      </c>
      <c r="DX78" s="55">
        <f t="shared" si="313"/>
        <v>2062.6622828627223</v>
      </c>
      <c r="DY78" s="55">
        <f t="shared" si="395"/>
        <v>350</v>
      </c>
      <c r="DZ78" s="54">
        <f t="shared" si="314"/>
        <v>1738.9650987698412</v>
      </c>
      <c r="EA78" s="54">
        <f t="shared" si="396"/>
        <v>270</v>
      </c>
      <c r="EB78" s="55">
        <f t="shared" si="315"/>
        <v>3271.4717830904615</v>
      </c>
      <c r="EC78" s="55">
        <f t="shared" si="397"/>
        <v>5</v>
      </c>
      <c r="ED78" s="54">
        <f t="shared" si="316"/>
        <v>1422.2269465572856</v>
      </c>
      <c r="EE78" s="54">
        <f t="shared" si="398"/>
        <v>35</v>
      </c>
      <c r="EF78" s="55">
        <f t="shared" si="317"/>
        <v>4875.4089605094723</v>
      </c>
      <c r="EG78" s="55">
        <f t="shared" si="399"/>
        <v>260</v>
      </c>
      <c r="EH78" s="54">
        <f t="shared" si="318"/>
        <v>3188.8273674348939</v>
      </c>
      <c r="EI78" s="54">
        <f t="shared" si="400"/>
        <v>10</v>
      </c>
      <c r="EJ78" s="55">
        <f t="shared" si="253"/>
        <v>3588.301591183239</v>
      </c>
      <c r="EK78" s="55">
        <f t="shared" si="401"/>
        <v>10</v>
      </c>
      <c r="EL78" s="54">
        <f t="shared" si="253"/>
        <v>3837.7161865381877</v>
      </c>
      <c r="EM78" s="54">
        <f t="shared" si="402"/>
        <v>265</v>
      </c>
      <c r="EN78" s="55">
        <f t="shared" si="319"/>
        <v>5112.9067791190382</v>
      </c>
      <c r="EO78" s="55">
        <f t="shared" si="403"/>
        <v>270</v>
      </c>
      <c r="EP78" s="54">
        <f t="shared" si="320"/>
        <v>5168.7675947590433</v>
      </c>
      <c r="EQ78" s="54">
        <f t="shared" si="404"/>
        <v>275</v>
      </c>
      <c r="ER78" s="55">
        <f t="shared" si="321"/>
        <v>0</v>
      </c>
      <c r="ES78" s="55" t="e">
        <f t="shared" si="405"/>
        <v>#DIV/0!</v>
      </c>
      <c r="ET78" s="54">
        <f t="shared" si="254"/>
        <v>5405.9706046213178</v>
      </c>
      <c r="EU78" s="54">
        <f t="shared" si="406"/>
        <v>275</v>
      </c>
      <c r="EV78" s="55">
        <f t="shared" si="254"/>
        <v>6117.811343588688</v>
      </c>
      <c r="EW78" s="55">
        <f t="shared" si="407"/>
        <v>245</v>
      </c>
      <c r="EX78" s="54">
        <f t="shared" si="322"/>
        <v>2360.2537849329701</v>
      </c>
      <c r="EY78" s="54">
        <f t="shared" si="408"/>
        <v>350</v>
      </c>
      <c r="EZ78" s="55">
        <f t="shared" si="323"/>
        <v>1505.3053999103743</v>
      </c>
      <c r="FA78" s="55">
        <f t="shared" si="409"/>
        <v>245</v>
      </c>
      <c r="FB78" s="54">
        <f t="shared" si="324"/>
        <v>5249.6777291854169</v>
      </c>
      <c r="FC78" s="54">
        <f t="shared" si="410"/>
        <v>280</v>
      </c>
      <c r="FD78" s="55">
        <f t="shared" si="325"/>
        <v>1923.1429798481124</v>
      </c>
      <c r="FE78" s="55">
        <f t="shared" si="411"/>
        <v>10</v>
      </c>
      <c r="FF78" s="54">
        <f t="shared" si="326"/>
        <v>3042.8912460080519</v>
      </c>
      <c r="FG78" s="54">
        <f t="shared" si="412"/>
        <v>245</v>
      </c>
      <c r="FH78" s="55">
        <f t="shared" si="255"/>
        <v>1790.076625134722</v>
      </c>
      <c r="FI78" s="55">
        <f t="shared" si="413"/>
        <v>80</v>
      </c>
      <c r="FJ78" s="54">
        <f t="shared" si="255"/>
        <v>1928.8525718107978</v>
      </c>
      <c r="FK78" s="54">
        <f t="shared" si="414"/>
        <v>225</v>
      </c>
      <c r="FL78" s="55">
        <f t="shared" si="327"/>
        <v>5286.2177958335387</v>
      </c>
      <c r="FM78" s="55">
        <f t="shared" si="415"/>
        <v>265</v>
      </c>
      <c r="FN78" s="54">
        <f t="shared" si="328"/>
        <v>2130.4188720083321</v>
      </c>
      <c r="FO78" s="54">
        <f t="shared" si="416"/>
        <v>70</v>
      </c>
      <c r="FP78" s="55">
        <f t="shared" si="329"/>
        <v>3156.8375803569638</v>
      </c>
      <c r="FQ78" s="55">
        <f t="shared" si="417"/>
        <v>355</v>
      </c>
      <c r="FR78" s="54">
        <f t="shared" si="330"/>
        <v>2030.8179332056802</v>
      </c>
      <c r="FS78" s="54">
        <f t="shared" si="418"/>
        <v>105</v>
      </c>
      <c r="FT78" s="55">
        <f t="shared" si="331"/>
        <v>5037.8698550083473</v>
      </c>
      <c r="FU78" s="55">
        <f t="shared" si="419"/>
        <v>265</v>
      </c>
    </row>
    <row r="79" spans="1:177" x14ac:dyDescent="0.25">
      <c r="A79" s="6" t="s">
        <v>70</v>
      </c>
      <c r="B79" s="4">
        <v>384228.77183965733</v>
      </c>
      <c r="C79" s="4">
        <v>6459225.1449645534</v>
      </c>
      <c r="D79" s="23">
        <v>-31.997140099999999</v>
      </c>
      <c r="E79" s="26">
        <v>115.77440780000001</v>
      </c>
      <c r="F79" s="54">
        <f t="shared" si="332"/>
        <v>6728.4913238785621</v>
      </c>
      <c r="G79" s="54">
        <f t="shared" si="333"/>
        <v>85</v>
      </c>
      <c r="H79" s="55">
        <f t="shared" si="334"/>
        <v>6855.7967902915398</v>
      </c>
      <c r="I79" s="55">
        <f t="shared" si="335"/>
        <v>90</v>
      </c>
      <c r="J79" s="54">
        <f t="shared" si="256"/>
        <v>5151.8386514986751</v>
      </c>
      <c r="K79" s="54">
        <f t="shared" si="336"/>
        <v>100</v>
      </c>
      <c r="L79" s="55">
        <f t="shared" si="257"/>
        <v>3814.8563664203593</v>
      </c>
      <c r="M79" s="55">
        <f t="shared" si="337"/>
        <v>95</v>
      </c>
      <c r="N79" s="54">
        <f t="shared" si="258"/>
        <v>3898.8896980755621</v>
      </c>
      <c r="O79" s="54">
        <f t="shared" si="338"/>
        <v>90</v>
      </c>
      <c r="P79" s="55">
        <f t="shared" si="259"/>
        <v>4562.9377070672626</v>
      </c>
      <c r="Q79" s="55">
        <f t="shared" si="339"/>
        <v>85</v>
      </c>
      <c r="R79" s="54">
        <f t="shared" si="260"/>
        <v>1021.2816909286433</v>
      </c>
      <c r="S79" s="54">
        <f t="shared" si="340"/>
        <v>80</v>
      </c>
      <c r="T79" s="55">
        <f t="shared" si="261"/>
        <v>830.02006755069215</v>
      </c>
      <c r="U79" s="55">
        <f t="shared" si="341"/>
        <v>90</v>
      </c>
      <c r="V79" s="54">
        <f t="shared" si="262"/>
        <v>2313.9522768324891</v>
      </c>
      <c r="W79" s="54">
        <f t="shared" si="342"/>
        <v>155</v>
      </c>
      <c r="X79" s="55">
        <f t="shared" si="263"/>
        <v>4823.6785972654106</v>
      </c>
      <c r="Y79" s="55">
        <f t="shared" si="343"/>
        <v>105</v>
      </c>
      <c r="Z79" s="54">
        <f t="shared" si="264"/>
        <v>6474.0289274635006</v>
      </c>
      <c r="AA79" s="54">
        <f t="shared" si="344"/>
        <v>65</v>
      </c>
      <c r="AB79" s="55">
        <f t="shared" si="265"/>
        <v>2965.3962286542164</v>
      </c>
      <c r="AC79" s="55">
        <f t="shared" si="345"/>
        <v>125</v>
      </c>
      <c r="AD79" s="54">
        <f t="shared" si="266"/>
        <v>2760.2423990657489</v>
      </c>
      <c r="AE79" s="54">
        <f t="shared" si="346"/>
        <v>125</v>
      </c>
      <c r="AF79" s="55">
        <f t="shared" si="267"/>
        <v>638.30874346094981</v>
      </c>
      <c r="AG79" s="55">
        <f t="shared" si="347"/>
        <v>20</v>
      </c>
      <c r="AH79" s="54">
        <f t="shared" si="268"/>
        <v>3092.0719695973485</v>
      </c>
      <c r="AI79" s="54">
        <f t="shared" si="348"/>
        <v>175</v>
      </c>
      <c r="AJ79" s="55">
        <f t="shared" si="269"/>
        <v>2259.1048352127664</v>
      </c>
      <c r="AK79" s="55">
        <f t="shared" si="349"/>
        <v>165</v>
      </c>
      <c r="AL79" s="54">
        <f t="shared" si="270"/>
        <v>1127.77434814342</v>
      </c>
      <c r="AM79" s="54">
        <f t="shared" si="350"/>
        <v>60</v>
      </c>
      <c r="AN79" s="55">
        <f t="shared" si="271"/>
        <v>832.72532094793587</v>
      </c>
      <c r="AO79" s="55">
        <f t="shared" si="351"/>
        <v>60</v>
      </c>
      <c r="AP79" s="54">
        <f t="shared" si="272"/>
        <v>1074.5988679709299</v>
      </c>
      <c r="AQ79" s="54">
        <f t="shared" si="352"/>
        <v>70</v>
      </c>
      <c r="AR79" s="55">
        <f t="shared" si="273"/>
        <v>6898.8374385614097</v>
      </c>
      <c r="AS79" s="55">
        <f t="shared" si="353"/>
        <v>90</v>
      </c>
      <c r="AT79" s="54">
        <f t="shared" si="274"/>
        <v>5765.55205895986</v>
      </c>
      <c r="AU79" s="54">
        <f t="shared" si="354"/>
        <v>80</v>
      </c>
      <c r="AV79" s="55">
        <f t="shared" si="275"/>
        <v>860.21459093139299</v>
      </c>
      <c r="AW79" s="55">
        <f t="shared" si="355"/>
        <v>75</v>
      </c>
      <c r="AX79" s="54">
        <f t="shared" si="276"/>
        <v>5140.983113989475</v>
      </c>
      <c r="AY79" s="54">
        <f t="shared" si="356"/>
        <v>70</v>
      </c>
      <c r="AZ79" s="55">
        <f t="shared" si="277"/>
        <v>837.88616934689469</v>
      </c>
      <c r="BA79" s="55">
        <f t="shared" si="357"/>
        <v>35</v>
      </c>
      <c r="BB79" s="54">
        <f t="shared" si="278"/>
        <v>4715.6554392355438</v>
      </c>
      <c r="BC79" s="54">
        <f t="shared" si="358"/>
        <v>110</v>
      </c>
      <c r="BD79" s="55">
        <f t="shared" si="279"/>
        <v>4780.4806783477679</v>
      </c>
      <c r="BE79" s="55">
        <f t="shared" si="359"/>
        <v>100</v>
      </c>
      <c r="BF79" s="54">
        <f t="shared" si="280"/>
        <v>5671.1372014220487</v>
      </c>
      <c r="BG79" s="54">
        <f t="shared" si="360"/>
        <v>75</v>
      </c>
      <c r="BH79" s="55">
        <f t="shared" si="281"/>
        <v>5258.9177705880456</v>
      </c>
      <c r="BI79" s="55">
        <f t="shared" si="361"/>
        <v>85</v>
      </c>
      <c r="BJ79" s="54">
        <f t="shared" si="282"/>
        <v>4835.9705373193592</v>
      </c>
      <c r="BK79" s="54">
        <f t="shared" si="362"/>
        <v>90</v>
      </c>
      <c r="BL79" s="55">
        <f t="shared" si="283"/>
        <v>3088.9061924742882</v>
      </c>
      <c r="BM79" s="55">
        <f t="shared" si="363"/>
        <v>105</v>
      </c>
      <c r="BN79" s="54">
        <f t="shared" si="284"/>
        <v>3350.6395175241428</v>
      </c>
      <c r="BO79" s="54">
        <f t="shared" si="364"/>
        <v>180</v>
      </c>
      <c r="BP79" s="55">
        <f t="shared" si="285"/>
        <v>6232.9559427929626</v>
      </c>
      <c r="BQ79" s="55">
        <f t="shared" si="365"/>
        <v>90</v>
      </c>
      <c r="BR79" s="54">
        <f t="shared" si="286"/>
        <v>6054.8889122733899</v>
      </c>
      <c r="BS79" s="54">
        <f t="shared" si="366"/>
        <v>85</v>
      </c>
      <c r="BT79" s="55">
        <f t="shared" si="287"/>
        <v>6072.1310673687985</v>
      </c>
      <c r="BU79" s="55">
        <f t="shared" si="367"/>
        <v>100</v>
      </c>
      <c r="BV79" s="54">
        <f t="shared" si="288"/>
        <v>3845.2996595305763</v>
      </c>
      <c r="BW79" s="54">
        <f t="shared" si="368"/>
        <v>90</v>
      </c>
      <c r="BX79" s="55">
        <f t="shared" si="289"/>
        <v>4501.4685817934669</v>
      </c>
      <c r="BY79" s="55">
        <f t="shared" si="369"/>
        <v>85</v>
      </c>
      <c r="BZ79" s="54">
        <f t="shared" si="290"/>
        <v>6956.7335643758897</v>
      </c>
      <c r="CA79" s="54">
        <f t="shared" si="370"/>
        <v>90</v>
      </c>
      <c r="CB79" s="55">
        <f t="shared" si="291"/>
        <v>6123.3953933858211</v>
      </c>
      <c r="CC79" s="55">
        <f t="shared" si="371"/>
        <v>70</v>
      </c>
      <c r="CD79" s="54">
        <f t="shared" si="292"/>
        <v>5461.302648945285</v>
      </c>
      <c r="CE79" s="54">
        <f t="shared" si="372"/>
        <v>80</v>
      </c>
      <c r="CF79" s="55">
        <f t="shared" si="293"/>
        <v>787.02501388042151</v>
      </c>
      <c r="CG79" s="55">
        <f t="shared" si="373"/>
        <v>45</v>
      </c>
      <c r="CH79" s="54">
        <f t="shared" si="294"/>
        <v>6708.5539777866616</v>
      </c>
      <c r="CI79" s="54">
        <f t="shared" si="374"/>
        <v>90</v>
      </c>
      <c r="CJ79" s="55">
        <f t="shared" si="295"/>
        <v>6847.3287686742769</v>
      </c>
      <c r="CK79" s="55">
        <f t="shared" si="375"/>
        <v>65</v>
      </c>
      <c r="CL79" s="54">
        <f t="shared" si="296"/>
        <v>5552.0642696782425</v>
      </c>
      <c r="CM79" s="54">
        <f t="shared" si="376"/>
        <v>75</v>
      </c>
      <c r="CN79" s="55">
        <f t="shared" si="297"/>
        <v>3289.5424306847913</v>
      </c>
      <c r="CO79" s="55">
        <f t="shared" si="377"/>
        <v>125</v>
      </c>
      <c r="CP79" s="54">
        <f t="shared" si="298"/>
        <v>7234.1658384452958</v>
      </c>
      <c r="CQ79" s="54">
        <f t="shared" si="378"/>
        <v>100</v>
      </c>
      <c r="CR79" s="55">
        <f t="shared" si="299"/>
        <v>5427.9638550783138</v>
      </c>
      <c r="CS79" s="55">
        <f t="shared" si="379"/>
        <v>75</v>
      </c>
      <c r="CT79" s="54">
        <f t="shared" si="300"/>
        <v>5227.2536910093186</v>
      </c>
      <c r="CU79" s="54">
        <f t="shared" si="380"/>
        <v>75</v>
      </c>
      <c r="CV79" s="55">
        <f t="shared" si="301"/>
        <v>467.66503188525456</v>
      </c>
      <c r="CW79" s="55">
        <f t="shared" si="381"/>
        <v>100</v>
      </c>
      <c r="CX79" s="54">
        <f t="shared" si="302"/>
        <v>2617.687815975376</v>
      </c>
      <c r="CY79" s="54">
        <f t="shared" si="382"/>
        <v>125</v>
      </c>
      <c r="CZ79" s="55">
        <f t="shared" si="303"/>
        <v>1213.4834940358423</v>
      </c>
      <c r="DA79" s="55">
        <f t="shared" si="383"/>
        <v>180</v>
      </c>
      <c r="DB79" s="54">
        <f t="shared" si="304"/>
        <v>5304.7741297367711</v>
      </c>
      <c r="DC79" s="54">
        <f t="shared" si="384"/>
        <v>75</v>
      </c>
      <c r="DD79" s="55">
        <f t="shared" si="305"/>
        <v>3060.6037888590631</v>
      </c>
      <c r="DE79" s="55">
        <f t="shared" si="385"/>
        <v>195</v>
      </c>
      <c r="DF79" s="54">
        <f t="shared" si="306"/>
        <v>4923.5730355956939</v>
      </c>
      <c r="DG79" s="54">
        <f t="shared" si="386"/>
        <v>85</v>
      </c>
      <c r="DH79" s="55">
        <f t="shared" si="307"/>
        <v>5203.9702500921394</v>
      </c>
      <c r="DI79" s="55">
        <f t="shared" si="387"/>
        <v>85</v>
      </c>
      <c r="DJ79" s="54">
        <f t="shared" si="252"/>
        <v>1172.7247952797068</v>
      </c>
      <c r="DK79" s="54">
        <f t="shared" si="388"/>
        <v>140</v>
      </c>
      <c r="DL79" s="55">
        <f t="shared" si="252"/>
        <v>931.16871739637759</v>
      </c>
      <c r="DM79" s="55">
        <f t="shared" si="389"/>
        <v>135</v>
      </c>
      <c r="DN79" s="54">
        <f t="shared" si="308"/>
        <v>3798.9572501131274</v>
      </c>
      <c r="DO79" s="54">
        <f t="shared" si="390"/>
        <v>90</v>
      </c>
      <c r="DP79" s="55">
        <f t="shared" si="309"/>
        <v>5481.7891488687674</v>
      </c>
      <c r="DQ79" s="55">
        <f t="shared" si="391"/>
        <v>90</v>
      </c>
      <c r="DR79" s="54">
        <f t="shared" si="310"/>
        <v>642.2543811308044</v>
      </c>
      <c r="DS79" s="54">
        <f t="shared" si="392"/>
        <v>120</v>
      </c>
      <c r="DT79" s="55">
        <f t="shared" si="311"/>
        <v>582.48489745401525</v>
      </c>
      <c r="DU79" s="55">
        <f t="shared" si="393"/>
        <v>110</v>
      </c>
      <c r="DV79" s="54">
        <f t="shared" si="312"/>
        <v>5186.3198192311202</v>
      </c>
      <c r="DW79" s="54">
        <f t="shared" si="394"/>
        <v>100</v>
      </c>
      <c r="DX79" s="55">
        <f t="shared" si="313"/>
        <v>5266.0180201720641</v>
      </c>
      <c r="DY79" s="55">
        <f t="shared" si="395"/>
        <v>75</v>
      </c>
      <c r="DZ79" s="54">
        <f t="shared" si="314"/>
        <v>3681.0034604563589</v>
      </c>
      <c r="EA79" s="54">
        <f t="shared" si="396"/>
        <v>100</v>
      </c>
      <c r="EB79" s="55">
        <f t="shared" si="315"/>
        <v>6151.9685292962031</v>
      </c>
      <c r="EC79" s="55">
        <f t="shared" si="397"/>
        <v>65</v>
      </c>
      <c r="ED79" s="54">
        <f t="shared" si="316"/>
        <v>6218.9277970811081</v>
      </c>
      <c r="EE79" s="54">
        <f t="shared" si="398"/>
        <v>85</v>
      </c>
      <c r="EF79" s="55">
        <f t="shared" si="317"/>
        <v>1639.5930121744723</v>
      </c>
      <c r="EG79" s="55">
        <f t="shared" si="399"/>
        <v>160</v>
      </c>
      <c r="EH79" s="54">
        <f t="shared" si="318"/>
        <v>6337.8694310390301</v>
      </c>
      <c r="EI79" s="54">
        <f t="shared" si="400"/>
        <v>65</v>
      </c>
      <c r="EJ79" s="55">
        <f t="shared" si="253"/>
        <v>6678.5434353637429</v>
      </c>
      <c r="EK79" s="55">
        <f t="shared" si="401"/>
        <v>65</v>
      </c>
      <c r="EL79" s="54">
        <f t="shared" si="253"/>
        <v>1793.1477500278847</v>
      </c>
      <c r="EM79" s="54">
        <f t="shared" si="402"/>
        <v>120</v>
      </c>
      <c r="EN79" s="55">
        <f t="shared" si="319"/>
        <v>631.09226465255904</v>
      </c>
      <c r="EO79" s="55">
        <f t="shared" si="403"/>
        <v>155</v>
      </c>
      <c r="EP79" s="54">
        <f t="shared" si="320"/>
        <v>329.30328134220235</v>
      </c>
      <c r="EQ79" s="54">
        <f t="shared" si="404"/>
        <v>140</v>
      </c>
      <c r="ER79" s="55">
        <f t="shared" si="321"/>
        <v>5405.9706046213178</v>
      </c>
      <c r="ES79" s="55">
        <f t="shared" si="405"/>
        <v>100</v>
      </c>
      <c r="ET79" s="54">
        <f t="shared" si="254"/>
        <v>0</v>
      </c>
      <c r="EU79" s="54" t="e">
        <f t="shared" si="406"/>
        <v>#DIV/0!</v>
      </c>
      <c r="EV79" s="55">
        <f t="shared" si="254"/>
        <v>3231.9604973555643</v>
      </c>
      <c r="EW79" s="55">
        <f t="shared" si="407"/>
        <v>185</v>
      </c>
      <c r="EX79" s="54">
        <f t="shared" si="322"/>
        <v>5318.7077015584046</v>
      </c>
      <c r="EY79" s="54">
        <f t="shared" si="408"/>
        <v>70</v>
      </c>
      <c r="EZ79" s="55">
        <f t="shared" si="323"/>
        <v>4175.9732245781161</v>
      </c>
      <c r="FA79" s="55">
        <f t="shared" si="409"/>
        <v>110</v>
      </c>
      <c r="FB79" s="54">
        <f t="shared" si="324"/>
        <v>359.03342058428422</v>
      </c>
      <c r="FC79" s="54">
        <f t="shared" si="410"/>
        <v>35</v>
      </c>
      <c r="FD79" s="55">
        <f t="shared" si="325"/>
        <v>5851.7568856268745</v>
      </c>
      <c r="FE79" s="55">
        <f t="shared" si="411"/>
        <v>80</v>
      </c>
      <c r="FF79" s="54">
        <f t="shared" si="326"/>
        <v>3179.8762694868278</v>
      </c>
      <c r="FG79" s="54">
        <f t="shared" si="412"/>
        <v>125</v>
      </c>
      <c r="FH79" s="55">
        <f t="shared" si="255"/>
        <v>7151.3838494060255</v>
      </c>
      <c r="FI79" s="55">
        <f t="shared" si="413"/>
        <v>95</v>
      </c>
      <c r="FJ79" s="54">
        <f t="shared" si="255"/>
        <v>4417.9405518397107</v>
      </c>
      <c r="FK79" s="54">
        <f t="shared" si="414"/>
        <v>120</v>
      </c>
      <c r="FL79" s="55">
        <f t="shared" si="327"/>
        <v>1247.8834994915253</v>
      </c>
      <c r="FM79" s="55">
        <f t="shared" si="415"/>
        <v>175</v>
      </c>
      <c r="FN79" s="54">
        <f t="shared" si="328"/>
        <v>7393.2523362833654</v>
      </c>
      <c r="FO79" s="54">
        <f t="shared" si="416"/>
        <v>90</v>
      </c>
      <c r="FP79" s="55">
        <f t="shared" si="329"/>
        <v>5554.1106651202663</v>
      </c>
      <c r="FQ79" s="55">
        <f t="shared" si="417"/>
        <v>65</v>
      </c>
      <c r="FR79" s="54">
        <f t="shared" si="330"/>
        <v>7430.493096231844</v>
      </c>
      <c r="FS79" s="54">
        <f t="shared" si="418"/>
        <v>100</v>
      </c>
      <c r="FT79" s="55">
        <f t="shared" si="331"/>
        <v>1029.4553061013085</v>
      </c>
      <c r="FU79" s="55">
        <f t="shared" si="419"/>
        <v>160</v>
      </c>
    </row>
    <row r="80" spans="1:177" x14ac:dyDescent="0.25">
      <c r="A80" s="53" t="s">
        <v>95</v>
      </c>
      <c r="B80" s="4">
        <v>384083.3</v>
      </c>
      <c r="C80" s="4">
        <v>6455996.46</v>
      </c>
      <c r="D80" s="23">
        <v>-32.026246999999998</v>
      </c>
      <c r="E80" s="26">
        <v>115.77248</v>
      </c>
      <c r="F80" s="54">
        <f t="shared" si="332"/>
        <v>8024.0420792799987</v>
      </c>
      <c r="G80" s="54">
        <f t="shared" si="333"/>
        <v>60</v>
      </c>
      <c r="H80" s="55">
        <f t="shared" si="334"/>
        <v>7798.7847364552999</v>
      </c>
      <c r="I80" s="55">
        <f t="shared" si="335"/>
        <v>65</v>
      </c>
      <c r="J80" s="54">
        <f t="shared" si="256"/>
        <v>5890.2385805509612</v>
      </c>
      <c r="K80" s="54">
        <f t="shared" si="336"/>
        <v>65</v>
      </c>
      <c r="L80" s="55">
        <f t="shared" si="257"/>
        <v>4891.4969799422806</v>
      </c>
      <c r="M80" s="55">
        <f t="shared" si="337"/>
        <v>55</v>
      </c>
      <c r="N80" s="54">
        <f t="shared" si="258"/>
        <v>5291.2978960881173</v>
      </c>
      <c r="O80" s="54">
        <f t="shared" si="338"/>
        <v>50</v>
      </c>
      <c r="P80" s="55">
        <f t="shared" si="259"/>
        <v>6065.156549908168</v>
      </c>
      <c r="Q80" s="55">
        <f t="shared" si="339"/>
        <v>50</v>
      </c>
      <c r="R80" s="54">
        <f t="shared" si="260"/>
        <v>3602.9007065974329</v>
      </c>
      <c r="S80" s="54">
        <f t="shared" si="340"/>
        <v>20</v>
      </c>
      <c r="T80" s="55">
        <f t="shared" si="261"/>
        <v>3399.4945932152254</v>
      </c>
      <c r="U80" s="55">
        <f t="shared" si="341"/>
        <v>15</v>
      </c>
      <c r="V80" s="54">
        <f t="shared" si="262"/>
        <v>1566.6371497316381</v>
      </c>
      <c r="W80" s="54">
        <f t="shared" si="342"/>
        <v>45</v>
      </c>
      <c r="X80" s="55">
        <f t="shared" si="263"/>
        <v>5405.6475191784648</v>
      </c>
      <c r="Y80" s="55">
        <f t="shared" si="343"/>
        <v>65</v>
      </c>
      <c r="Z80" s="54">
        <f t="shared" si="264"/>
        <v>8458.6664443155496</v>
      </c>
      <c r="AA80" s="54">
        <f t="shared" si="344"/>
        <v>45</v>
      </c>
      <c r="AB80" s="55">
        <f t="shared" si="265"/>
        <v>3015.0203436227725</v>
      </c>
      <c r="AC80" s="55">
        <f t="shared" si="345"/>
        <v>60</v>
      </c>
      <c r="AD80" s="54">
        <f t="shared" si="266"/>
        <v>2949.432872795619</v>
      </c>
      <c r="AE80" s="54">
        <f t="shared" si="346"/>
        <v>55</v>
      </c>
      <c r="AF80" s="55">
        <f t="shared" si="267"/>
        <v>3845.6194106282242</v>
      </c>
      <c r="AG80" s="55">
        <f t="shared" si="347"/>
        <v>5</v>
      </c>
      <c r="AH80" s="54">
        <f t="shared" si="268"/>
        <v>504.59386016744844</v>
      </c>
      <c r="AI80" s="54">
        <f t="shared" si="348"/>
        <v>70</v>
      </c>
      <c r="AJ80" s="55">
        <f t="shared" si="269"/>
        <v>1387.9280800304248</v>
      </c>
      <c r="AK80" s="55">
        <f t="shared" si="349"/>
        <v>40</v>
      </c>
      <c r="AL80" s="54">
        <f t="shared" si="270"/>
        <v>3937.7431913355936</v>
      </c>
      <c r="AM80" s="54">
        <f t="shared" si="350"/>
        <v>15</v>
      </c>
      <c r="AN80" s="55">
        <f t="shared" si="271"/>
        <v>3737.1392823125052</v>
      </c>
      <c r="AO80" s="55">
        <f t="shared" si="351"/>
        <v>15</v>
      </c>
      <c r="AP80" s="54">
        <f t="shared" si="272"/>
        <v>3806.7783835679611</v>
      </c>
      <c r="AQ80" s="54">
        <f t="shared" si="352"/>
        <v>20</v>
      </c>
      <c r="AR80" s="55">
        <f t="shared" si="273"/>
        <v>7910.5549158087297</v>
      </c>
      <c r="AS80" s="55">
        <f t="shared" si="353"/>
        <v>65</v>
      </c>
      <c r="AT80" s="54">
        <f t="shared" si="274"/>
        <v>7307.6597007250184</v>
      </c>
      <c r="AU80" s="54">
        <f t="shared" si="354"/>
        <v>55</v>
      </c>
      <c r="AV80" s="55">
        <f t="shared" si="275"/>
        <v>3568.7416511989704</v>
      </c>
      <c r="AW80" s="55">
        <f t="shared" si="355"/>
        <v>15</v>
      </c>
      <c r="AX80" s="54">
        <f t="shared" si="276"/>
        <v>7136.9892423304555</v>
      </c>
      <c r="AY80" s="54">
        <f t="shared" si="356"/>
        <v>45</v>
      </c>
      <c r="AZ80" s="55">
        <f t="shared" si="277"/>
        <v>3974.2760021921358</v>
      </c>
      <c r="BA80" s="55">
        <f t="shared" si="357"/>
        <v>10</v>
      </c>
      <c r="BB80" s="54">
        <f t="shared" si="278"/>
        <v>4956.3488478516365</v>
      </c>
      <c r="BC80" s="54">
        <f t="shared" si="358"/>
        <v>70</v>
      </c>
      <c r="BD80" s="55">
        <f t="shared" si="279"/>
        <v>5443.0303087159355</v>
      </c>
      <c r="BE80" s="55">
        <f t="shared" si="359"/>
        <v>65</v>
      </c>
      <c r="BF80" s="54">
        <f t="shared" si="280"/>
        <v>7377.3792358724913</v>
      </c>
      <c r="BG80" s="54">
        <f t="shared" si="360"/>
        <v>50</v>
      </c>
      <c r="BH80" s="55">
        <f t="shared" si="281"/>
        <v>6501.1310653802448</v>
      </c>
      <c r="BI80" s="55">
        <f t="shared" si="361"/>
        <v>55</v>
      </c>
      <c r="BJ80" s="54">
        <f t="shared" si="282"/>
        <v>6044.3944962102369</v>
      </c>
      <c r="BK80" s="54">
        <f t="shared" si="362"/>
        <v>55</v>
      </c>
      <c r="BL80" s="55">
        <f t="shared" si="283"/>
        <v>3966.6701115901074</v>
      </c>
      <c r="BM80" s="55">
        <f t="shared" si="363"/>
        <v>50</v>
      </c>
      <c r="BN80" s="54">
        <f t="shared" si="284"/>
        <v>308.88404404193597</v>
      </c>
      <c r="BO80" s="54">
        <f t="shared" si="364"/>
        <v>115</v>
      </c>
      <c r="BP80" s="55">
        <f t="shared" si="285"/>
        <v>7272.1706877914503</v>
      </c>
      <c r="BQ80" s="55">
        <f t="shared" si="365"/>
        <v>60</v>
      </c>
      <c r="BR80" s="54">
        <f t="shared" si="286"/>
        <v>7242.7365809892899</v>
      </c>
      <c r="BS80" s="54">
        <f t="shared" si="366"/>
        <v>60</v>
      </c>
      <c r="BT80" s="55">
        <f t="shared" si="287"/>
        <v>6677.8490351357377</v>
      </c>
      <c r="BU80" s="55">
        <f t="shared" si="367"/>
        <v>70</v>
      </c>
      <c r="BV80" s="54">
        <f t="shared" si="288"/>
        <v>5121.2419969130806</v>
      </c>
      <c r="BW80" s="54">
        <f t="shared" si="368"/>
        <v>50</v>
      </c>
      <c r="BX80" s="55">
        <f t="shared" si="289"/>
        <v>5921.4104932608425</v>
      </c>
      <c r="BY80" s="55">
        <f t="shared" si="369"/>
        <v>50</v>
      </c>
      <c r="BZ80" s="54">
        <f t="shared" si="290"/>
        <v>7836.2659565382555</v>
      </c>
      <c r="CA80" s="54">
        <f t="shared" si="370"/>
        <v>65</v>
      </c>
      <c r="CB80" s="55">
        <f t="shared" si="291"/>
        <v>7961.7478098654665</v>
      </c>
      <c r="CC80" s="55">
        <f t="shared" si="371"/>
        <v>50</v>
      </c>
      <c r="CD80" s="54">
        <f t="shared" si="292"/>
        <v>6938.4880472333771</v>
      </c>
      <c r="CE80" s="54">
        <f t="shared" si="372"/>
        <v>55</v>
      </c>
      <c r="CF80" s="55">
        <f t="shared" si="293"/>
        <v>3835.091956889436</v>
      </c>
      <c r="CG80" s="55">
        <f t="shared" si="373"/>
        <v>10</v>
      </c>
      <c r="CH80" s="54">
        <f t="shared" si="294"/>
        <v>7576.3110399315938</v>
      </c>
      <c r="CI80" s="54">
        <f t="shared" si="374"/>
        <v>65</v>
      </c>
      <c r="CJ80" s="55">
        <f t="shared" si="295"/>
        <v>8954.5465134534097</v>
      </c>
      <c r="CK80" s="55">
        <f t="shared" si="375"/>
        <v>45</v>
      </c>
      <c r="CL80" s="54">
        <f t="shared" si="296"/>
        <v>7267.1163181553984</v>
      </c>
      <c r="CM80" s="54">
        <f t="shared" si="376"/>
        <v>50</v>
      </c>
      <c r="CN80" s="55">
        <f t="shared" si="297"/>
        <v>3140.0729781605878</v>
      </c>
      <c r="CO80" s="55">
        <f t="shared" si="377"/>
        <v>65</v>
      </c>
      <c r="CP80" s="54">
        <f t="shared" si="298"/>
        <v>7649.6920977830987</v>
      </c>
      <c r="CQ80" s="54">
        <f t="shared" si="378"/>
        <v>75</v>
      </c>
      <c r="CR80" s="55">
        <f t="shared" si="299"/>
        <v>7236.6467686833512</v>
      </c>
      <c r="CS80" s="55">
        <f t="shared" si="379"/>
        <v>50</v>
      </c>
      <c r="CT80" s="54">
        <f t="shared" si="300"/>
        <v>7023.876142165117</v>
      </c>
      <c r="CU80" s="54">
        <f t="shared" si="380"/>
        <v>50</v>
      </c>
      <c r="CV80" s="55">
        <f t="shared" si="301"/>
        <v>3210.1417461069586</v>
      </c>
      <c r="CW80" s="55">
        <f t="shared" si="381"/>
        <v>10</v>
      </c>
      <c r="CX80" s="54">
        <f t="shared" si="302"/>
        <v>2860.0339846602456</v>
      </c>
      <c r="CY80" s="54">
        <f t="shared" si="382"/>
        <v>55</v>
      </c>
      <c r="CZ80" s="55">
        <f t="shared" si="303"/>
        <v>2019.1394646354927</v>
      </c>
      <c r="DA80" s="55">
        <f t="shared" si="383"/>
        <v>5</v>
      </c>
      <c r="DB80" s="54">
        <f t="shared" si="304"/>
        <v>7013.864257839411</v>
      </c>
      <c r="DC80" s="54">
        <f t="shared" si="384"/>
        <v>50</v>
      </c>
      <c r="DD80" s="55">
        <f t="shared" si="305"/>
        <v>711.36880745117992</v>
      </c>
      <c r="DE80" s="55">
        <f t="shared" si="385"/>
        <v>295</v>
      </c>
      <c r="DF80" s="54">
        <f t="shared" si="306"/>
        <v>6325.5160551886329</v>
      </c>
      <c r="DG80" s="54">
        <f t="shared" si="386"/>
        <v>55</v>
      </c>
      <c r="DH80" s="55">
        <f t="shared" si="307"/>
        <v>6504.3592445067488</v>
      </c>
      <c r="DI80" s="55">
        <f t="shared" si="387"/>
        <v>55</v>
      </c>
      <c r="DJ80" s="54">
        <f t="shared" si="252"/>
        <v>2563.1537811242683</v>
      </c>
      <c r="DK80" s="54">
        <f t="shared" si="388"/>
        <v>20</v>
      </c>
      <c r="DL80" s="55">
        <f t="shared" si="252"/>
        <v>2697.3936364205902</v>
      </c>
      <c r="DM80" s="55">
        <f t="shared" si="389"/>
        <v>20</v>
      </c>
      <c r="DN80" s="54">
        <f t="shared" si="308"/>
        <v>5206.9599133209103</v>
      </c>
      <c r="DO80" s="54">
        <f t="shared" si="390"/>
        <v>50</v>
      </c>
      <c r="DP80" s="55">
        <f t="shared" si="309"/>
        <v>6609.3032296604752</v>
      </c>
      <c r="DQ80" s="55">
        <f t="shared" si="391"/>
        <v>60</v>
      </c>
      <c r="DR80" s="54">
        <f t="shared" si="310"/>
        <v>2999.7521112976979</v>
      </c>
      <c r="DS80" s="54">
        <f t="shared" si="392"/>
        <v>15</v>
      </c>
      <c r="DT80" s="55">
        <f t="shared" si="311"/>
        <v>3125.3106788437226</v>
      </c>
      <c r="DU80" s="55">
        <f t="shared" si="393"/>
        <v>15</v>
      </c>
      <c r="DV80" s="54">
        <f t="shared" si="312"/>
        <v>7334.5999324739641</v>
      </c>
      <c r="DW80" s="54">
        <f t="shared" si="394"/>
        <v>55</v>
      </c>
      <c r="DX80" s="55">
        <f t="shared" si="313"/>
        <v>7000.7441990095613</v>
      </c>
      <c r="DY80" s="55">
        <f t="shared" si="395"/>
        <v>50</v>
      </c>
      <c r="DZ80" s="54">
        <f t="shared" si="314"/>
        <v>4615.0347203953288</v>
      </c>
      <c r="EA80" s="54">
        <f t="shared" si="396"/>
        <v>55</v>
      </c>
      <c r="EB80" s="55">
        <f t="shared" si="315"/>
        <v>8197.3193525808165</v>
      </c>
      <c r="EC80" s="55">
        <f t="shared" si="397"/>
        <v>45</v>
      </c>
      <c r="ED80" s="54">
        <f t="shared" si="316"/>
        <v>7390.9456545689254</v>
      </c>
      <c r="EE80" s="54">
        <f t="shared" si="398"/>
        <v>60</v>
      </c>
      <c r="EF80" s="55">
        <f t="shared" si="317"/>
        <v>1851.2066571816717</v>
      </c>
      <c r="EG80" s="55">
        <f t="shared" si="399"/>
        <v>25</v>
      </c>
      <c r="EH80" s="54">
        <f t="shared" si="318"/>
        <v>8300.9982895936337</v>
      </c>
      <c r="EI80" s="54">
        <f t="shared" si="400"/>
        <v>45</v>
      </c>
      <c r="EJ80" s="55">
        <f t="shared" si="253"/>
        <v>8706.8083831907443</v>
      </c>
      <c r="EK80" s="55">
        <f t="shared" si="401"/>
        <v>45</v>
      </c>
      <c r="EL80" s="54">
        <f t="shared" si="253"/>
        <v>2877.0610494462198</v>
      </c>
      <c r="EM80" s="54">
        <f t="shared" si="402"/>
        <v>35</v>
      </c>
      <c r="EN80" s="55">
        <f t="shared" si="319"/>
        <v>2684.9531201371256</v>
      </c>
      <c r="EO80" s="55">
        <f t="shared" si="403"/>
        <v>10</v>
      </c>
      <c r="EP80" s="54">
        <f t="shared" si="320"/>
        <v>3002.1985578996132</v>
      </c>
      <c r="EQ80" s="54">
        <f t="shared" si="404"/>
        <v>5</v>
      </c>
      <c r="ER80" s="55">
        <f t="shared" si="321"/>
        <v>6117.811343588688</v>
      </c>
      <c r="ES80" s="55">
        <f t="shared" si="405"/>
        <v>65</v>
      </c>
      <c r="ET80" s="54">
        <f t="shared" si="254"/>
        <v>3231.9604973555643</v>
      </c>
      <c r="EU80" s="54">
        <f t="shared" si="406"/>
        <v>5</v>
      </c>
      <c r="EV80" s="55">
        <f t="shared" si="254"/>
        <v>0</v>
      </c>
      <c r="EW80" s="55" t="e">
        <f t="shared" si="407"/>
        <v>#DIV/0!</v>
      </c>
      <c r="EX80" s="54">
        <f t="shared" si="322"/>
        <v>7173.7864466293086</v>
      </c>
      <c r="EY80" s="54">
        <f t="shared" si="408"/>
        <v>45</v>
      </c>
      <c r="EZ80" s="55">
        <f t="shared" si="323"/>
        <v>4613.2031927989983</v>
      </c>
      <c r="FA80" s="55">
        <f t="shared" si="409"/>
        <v>65</v>
      </c>
      <c r="FB80" s="54">
        <f t="shared" si="324"/>
        <v>3543.9175085492775</v>
      </c>
      <c r="FC80" s="54">
        <f t="shared" si="410"/>
        <v>5</v>
      </c>
      <c r="FD80" s="55">
        <f t="shared" si="325"/>
        <v>7401.0746366629701</v>
      </c>
      <c r="FE80" s="55">
        <f t="shared" si="411"/>
        <v>55</v>
      </c>
      <c r="FF80" s="54">
        <f t="shared" si="326"/>
        <v>3076.7313846342108</v>
      </c>
      <c r="FG80" s="54">
        <f t="shared" si="412"/>
        <v>65</v>
      </c>
      <c r="FH80" s="55">
        <f t="shared" si="255"/>
        <v>7846.9186102152025</v>
      </c>
      <c r="FI80" s="55">
        <f t="shared" si="413"/>
        <v>70</v>
      </c>
      <c r="FJ80" s="54">
        <f t="shared" si="255"/>
        <v>4326.1977325622947</v>
      </c>
      <c r="FK80" s="54">
        <f t="shared" si="414"/>
        <v>75</v>
      </c>
      <c r="FL80" s="55">
        <f t="shared" si="327"/>
        <v>2006.0821161549597</v>
      </c>
      <c r="FM80" s="55">
        <f t="shared" si="415"/>
        <v>10</v>
      </c>
      <c r="FN80" s="54">
        <f t="shared" si="328"/>
        <v>8236.6415673908014</v>
      </c>
      <c r="FO80" s="54">
        <f t="shared" si="416"/>
        <v>70</v>
      </c>
      <c r="FP80" s="55">
        <f t="shared" si="329"/>
        <v>7688.7717809095357</v>
      </c>
      <c r="FQ80" s="55">
        <f t="shared" si="417"/>
        <v>40</v>
      </c>
      <c r="FR80" s="54">
        <f t="shared" si="330"/>
        <v>7833.7879915817184</v>
      </c>
      <c r="FS80" s="54">
        <f t="shared" si="418"/>
        <v>75</v>
      </c>
      <c r="FT80" s="55">
        <f t="shared" si="331"/>
        <v>2314.2885991160115</v>
      </c>
      <c r="FU80" s="55">
        <f t="shared" si="419"/>
        <v>15</v>
      </c>
    </row>
    <row r="81" spans="1:177" x14ac:dyDescent="0.25">
      <c r="A81" s="6" t="s">
        <v>71</v>
      </c>
      <c r="B81" s="4">
        <v>389253.12505614705</v>
      </c>
      <c r="C81" s="4">
        <v>6460970.0020849407</v>
      </c>
      <c r="D81" s="23">
        <v>-31.981904199999999</v>
      </c>
      <c r="E81" s="26">
        <v>115.8277877</v>
      </c>
      <c r="F81" s="54">
        <f t="shared" si="332"/>
        <v>1768.2405100805413</v>
      </c>
      <c r="G81" s="54">
        <f t="shared" si="333"/>
        <v>115</v>
      </c>
      <c r="H81" s="55">
        <f t="shared" si="334"/>
        <v>2384.634924003909</v>
      </c>
      <c r="I81" s="55">
        <f t="shared" si="335"/>
        <v>130</v>
      </c>
      <c r="J81" s="54">
        <f t="shared" si="256"/>
        <v>2332.3320489207413</v>
      </c>
      <c r="K81" s="54">
        <f t="shared" si="336"/>
        <v>180</v>
      </c>
      <c r="L81" s="55">
        <f t="shared" si="257"/>
        <v>2415.4194853899921</v>
      </c>
      <c r="M81" s="55">
        <f t="shared" si="337"/>
        <v>210</v>
      </c>
      <c r="N81" s="54">
        <f t="shared" si="258"/>
        <v>1923.2479870167069</v>
      </c>
      <c r="O81" s="54">
        <f t="shared" si="338"/>
        <v>215</v>
      </c>
      <c r="P81" s="55">
        <f t="shared" si="259"/>
        <v>1205.7817845798525</v>
      </c>
      <c r="Q81" s="55">
        <f t="shared" si="339"/>
        <v>205</v>
      </c>
      <c r="R81" s="54">
        <f t="shared" si="260"/>
        <v>4311.8317416048012</v>
      </c>
      <c r="S81" s="54">
        <f t="shared" si="340"/>
        <v>250</v>
      </c>
      <c r="T81" s="55">
        <f t="shared" si="261"/>
        <v>4532.5532776930186</v>
      </c>
      <c r="U81" s="55">
        <f t="shared" si="341"/>
        <v>245</v>
      </c>
      <c r="V81" s="54">
        <f t="shared" si="262"/>
        <v>5608.0295661281061</v>
      </c>
      <c r="W81" s="54">
        <f t="shared" si="342"/>
        <v>225</v>
      </c>
      <c r="X81" s="55">
        <f t="shared" si="263"/>
        <v>2669.4883151527151</v>
      </c>
      <c r="Y81" s="55">
        <f t="shared" si="343"/>
        <v>185</v>
      </c>
      <c r="Z81" s="54">
        <f t="shared" si="264"/>
        <v>1288.1372577831926</v>
      </c>
      <c r="AA81" s="54">
        <f t="shared" si="344"/>
        <v>40</v>
      </c>
      <c r="AB81" s="55">
        <f t="shared" si="265"/>
        <v>4290.4193131999064</v>
      </c>
      <c r="AC81" s="55">
        <f t="shared" si="345"/>
        <v>215</v>
      </c>
      <c r="AD81" s="54">
        <f t="shared" si="266"/>
        <v>4289.3280868440534</v>
      </c>
      <c r="AE81" s="54">
        <f t="shared" si="346"/>
        <v>220</v>
      </c>
      <c r="AF81" s="55">
        <f t="shared" si="267"/>
        <v>4940.1480078796149</v>
      </c>
      <c r="AG81" s="55">
        <f t="shared" si="347"/>
        <v>255</v>
      </c>
      <c r="AH81" s="54">
        <f t="shared" si="268"/>
        <v>6724.0115603610093</v>
      </c>
      <c r="AI81" s="54">
        <f t="shared" si="348"/>
        <v>225</v>
      </c>
      <c r="AJ81" s="55">
        <f t="shared" si="269"/>
        <v>5801.1177863884486</v>
      </c>
      <c r="AK81" s="55">
        <f t="shared" si="349"/>
        <v>225</v>
      </c>
      <c r="AL81" s="54">
        <f t="shared" si="270"/>
        <v>4210.8454390913357</v>
      </c>
      <c r="AM81" s="54">
        <f t="shared" si="350"/>
        <v>255</v>
      </c>
      <c r="AN81" s="55">
        <f t="shared" si="271"/>
        <v>4500.819070578118</v>
      </c>
      <c r="AO81" s="55">
        <f t="shared" si="351"/>
        <v>250</v>
      </c>
      <c r="AP81" s="54">
        <f t="shared" si="272"/>
        <v>4245.7933374040704</v>
      </c>
      <c r="AQ81" s="54">
        <f t="shared" si="352"/>
        <v>250</v>
      </c>
      <c r="AR81" s="55">
        <f t="shared" si="273"/>
        <v>2302.4520923943414</v>
      </c>
      <c r="AS81" s="55">
        <f t="shared" si="353"/>
        <v>125</v>
      </c>
      <c r="AT81" s="54">
        <f t="shared" si="274"/>
        <v>780.19421155192663</v>
      </c>
      <c r="AU81" s="54">
        <f t="shared" si="354"/>
        <v>130</v>
      </c>
      <c r="AV81" s="55">
        <f t="shared" si="275"/>
        <v>4463.2849129311926</v>
      </c>
      <c r="AW81" s="55">
        <f t="shared" si="355"/>
        <v>250</v>
      </c>
      <c r="AX81" s="54">
        <f t="shared" si="276"/>
        <v>349.83518892922876</v>
      </c>
      <c r="AY81" s="54">
        <f t="shared" si="356"/>
        <v>310</v>
      </c>
      <c r="AZ81" s="55">
        <f t="shared" si="277"/>
        <v>4680.5026855696788</v>
      </c>
      <c r="BA81" s="55">
        <f t="shared" si="357"/>
        <v>255</v>
      </c>
      <c r="BB81" s="54">
        <f t="shared" si="278"/>
        <v>3249.2098172605024</v>
      </c>
      <c r="BC81" s="54">
        <f t="shared" si="358"/>
        <v>190</v>
      </c>
      <c r="BD81" s="55">
        <f t="shared" si="279"/>
        <v>2544.7254436088474</v>
      </c>
      <c r="BE81" s="55">
        <f t="shared" si="359"/>
        <v>185</v>
      </c>
      <c r="BF81" s="54">
        <f t="shared" si="280"/>
        <v>450.20959244321881</v>
      </c>
      <c r="BG81" s="54">
        <f t="shared" si="360"/>
        <v>110</v>
      </c>
      <c r="BH81" s="55">
        <f t="shared" si="281"/>
        <v>1354.1833616929714</v>
      </c>
      <c r="BI81" s="55">
        <f t="shared" si="361"/>
        <v>170</v>
      </c>
      <c r="BJ81" s="54">
        <f t="shared" si="282"/>
        <v>1556.001215625118</v>
      </c>
      <c r="BK81" s="54">
        <f t="shared" si="362"/>
        <v>190</v>
      </c>
      <c r="BL81" s="55">
        <f t="shared" si="283"/>
        <v>3255.5236620218402</v>
      </c>
      <c r="BM81" s="55">
        <f t="shared" si="363"/>
        <v>220</v>
      </c>
      <c r="BN81" s="54">
        <f t="shared" si="284"/>
        <v>7056.6121366925745</v>
      </c>
      <c r="BO81" s="54">
        <f t="shared" si="364"/>
        <v>225</v>
      </c>
      <c r="BP81" s="55">
        <f t="shared" si="285"/>
        <v>1898.8835838053881</v>
      </c>
      <c r="BQ81" s="55">
        <f t="shared" si="365"/>
        <v>140</v>
      </c>
      <c r="BR81" s="54">
        <f t="shared" si="286"/>
        <v>1555.9956962044753</v>
      </c>
      <c r="BS81" s="54">
        <f t="shared" si="366"/>
        <v>140</v>
      </c>
      <c r="BT81" s="55">
        <f t="shared" si="287"/>
        <v>2638.4540259272139</v>
      </c>
      <c r="BU81" s="55">
        <f t="shared" si="367"/>
        <v>160</v>
      </c>
      <c r="BV81" s="54">
        <f t="shared" si="288"/>
        <v>2121.7753234130319</v>
      </c>
      <c r="BW81" s="54">
        <f t="shared" si="368"/>
        <v>215</v>
      </c>
      <c r="BX81" s="55">
        <f t="shared" si="289"/>
        <v>1385.1476784913677</v>
      </c>
      <c r="BY81" s="55">
        <f t="shared" si="369"/>
        <v>205</v>
      </c>
      <c r="BZ81" s="54">
        <f t="shared" si="290"/>
        <v>2547.7575875393036</v>
      </c>
      <c r="CA81" s="54">
        <f t="shared" si="370"/>
        <v>130</v>
      </c>
      <c r="CB81" s="55">
        <f t="shared" si="291"/>
        <v>814.13040103269316</v>
      </c>
      <c r="CC81" s="55">
        <f t="shared" si="371"/>
        <v>60</v>
      </c>
      <c r="CD81" s="54">
        <f t="shared" si="292"/>
        <v>843.52885482455019</v>
      </c>
      <c r="CE81" s="54">
        <f t="shared" si="372"/>
        <v>155</v>
      </c>
      <c r="CF81" s="55">
        <f t="shared" si="293"/>
        <v>4610.8624175868144</v>
      </c>
      <c r="CG81" s="55">
        <f t="shared" si="373"/>
        <v>255</v>
      </c>
      <c r="CH81" s="54">
        <f t="shared" si="294"/>
        <v>2425.2662862912484</v>
      </c>
      <c r="CI81" s="54">
        <f t="shared" si="374"/>
        <v>135</v>
      </c>
      <c r="CJ81" s="55">
        <f t="shared" si="295"/>
        <v>1818.0548130917439</v>
      </c>
      <c r="CK81" s="55">
        <f t="shared" si="375"/>
        <v>35</v>
      </c>
      <c r="CL81" s="54">
        <f t="shared" si="296"/>
        <v>366.04891297927554</v>
      </c>
      <c r="CM81" s="54">
        <f t="shared" si="376"/>
        <v>125</v>
      </c>
      <c r="CN81" s="55">
        <f t="shared" si="297"/>
        <v>4315.9342568652701</v>
      </c>
      <c r="CO81" s="55">
        <f t="shared" si="377"/>
        <v>210</v>
      </c>
      <c r="CP81" s="54">
        <f t="shared" si="298"/>
        <v>3468.6233727493741</v>
      </c>
      <c r="CQ81" s="54">
        <f t="shared" si="378"/>
        <v>145</v>
      </c>
      <c r="CR81" s="55">
        <f t="shared" si="299"/>
        <v>139.69957113230637</v>
      </c>
      <c r="CS81" s="55">
        <f t="shared" si="379"/>
        <v>110</v>
      </c>
      <c r="CT81" s="54">
        <f t="shared" si="300"/>
        <v>182.41472209707879</v>
      </c>
      <c r="CU81" s="54">
        <f t="shared" si="380"/>
        <v>190</v>
      </c>
      <c r="CV81" s="55">
        <f t="shared" si="301"/>
        <v>4913.0245059379431</v>
      </c>
      <c r="CW81" s="55">
        <f t="shared" si="381"/>
        <v>250</v>
      </c>
      <c r="CX81" s="54">
        <f t="shared" si="302"/>
        <v>4348.2168623180723</v>
      </c>
      <c r="CY81" s="54">
        <f t="shared" si="382"/>
        <v>220</v>
      </c>
      <c r="CZ81" s="55">
        <f t="shared" si="303"/>
        <v>5850.2749821291818</v>
      </c>
      <c r="DA81" s="55">
        <f t="shared" si="383"/>
        <v>240</v>
      </c>
      <c r="DB81" s="54">
        <f t="shared" si="304"/>
        <v>344.14386901405697</v>
      </c>
      <c r="DC81" s="54">
        <f t="shared" si="384"/>
        <v>165</v>
      </c>
      <c r="DD81" s="55">
        <f t="shared" si="305"/>
        <v>7484.5538155084969</v>
      </c>
      <c r="DE81" s="55">
        <f t="shared" si="385"/>
        <v>230</v>
      </c>
      <c r="DF81" s="54">
        <f t="shared" si="306"/>
        <v>1148.6974295891894</v>
      </c>
      <c r="DG81" s="54">
        <f t="shared" si="386"/>
        <v>185</v>
      </c>
      <c r="DH81" s="55">
        <f t="shared" si="307"/>
        <v>1247.6519589015618</v>
      </c>
      <c r="DI81" s="55">
        <f t="shared" si="387"/>
        <v>175</v>
      </c>
      <c r="DJ81" s="54">
        <f t="shared" si="252"/>
        <v>4950.3465740844194</v>
      </c>
      <c r="DK81" s="54">
        <f t="shared" si="388"/>
        <v>240</v>
      </c>
      <c r="DL81" s="55">
        <f t="shared" si="252"/>
        <v>4978.9669771879826</v>
      </c>
      <c r="DM81" s="55">
        <f t="shared" si="389"/>
        <v>240</v>
      </c>
      <c r="DN81" s="54">
        <f t="shared" si="308"/>
        <v>1993.9024868694357</v>
      </c>
      <c r="DO81" s="54">
        <f t="shared" si="390"/>
        <v>220</v>
      </c>
      <c r="DP81" s="55">
        <f t="shared" si="309"/>
        <v>1564.6728767920486</v>
      </c>
      <c r="DQ81" s="55">
        <f t="shared" si="391"/>
        <v>165</v>
      </c>
      <c r="DR81" s="54">
        <f t="shared" si="310"/>
        <v>4915.2848477467942</v>
      </c>
      <c r="DS81" s="54">
        <f t="shared" si="392"/>
        <v>245</v>
      </c>
      <c r="DT81" s="55">
        <f t="shared" si="311"/>
        <v>4868.8860971054128</v>
      </c>
      <c r="DU81" s="55">
        <f t="shared" si="393"/>
        <v>245</v>
      </c>
      <c r="DV81" s="54">
        <f t="shared" si="312"/>
        <v>714.10878014726006</v>
      </c>
      <c r="DW81" s="54">
        <f t="shared" si="394"/>
        <v>210</v>
      </c>
      <c r="DX81" s="55">
        <f t="shared" si="313"/>
        <v>297.65888570948437</v>
      </c>
      <c r="DY81" s="55">
        <f t="shared" si="395"/>
        <v>175</v>
      </c>
      <c r="DZ81" s="54">
        <f t="shared" si="314"/>
        <v>2709.6765943921368</v>
      </c>
      <c r="EA81" s="54">
        <f t="shared" si="396"/>
        <v>210</v>
      </c>
      <c r="EB81" s="55">
        <f t="shared" si="315"/>
        <v>1065.3662673307938</v>
      </c>
      <c r="EC81" s="55">
        <f t="shared" si="397"/>
        <v>30</v>
      </c>
      <c r="ED81" s="54">
        <f t="shared" si="316"/>
        <v>1654.1698246924273</v>
      </c>
      <c r="EE81" s="54">
        <f t="shared" si="398"/>
        <v>135</v>
      </c>
      <c r="EF81" s="55">
        <f t="shared" si="317"/>
        <v>5512.5158329613105</v>
      </c>
      <c r="EG81" s="55">
        <f t="shared" si="399"/>
        <v>235</v>
      </c>
      <c r="EH81" s="54">
        <f t="shared" si="318"/>
        <v>1128.7473361674952</v>
      </c>
      <c r="EI81" s="54">
        <f t="shared" si="400"/>
        <v>45</v>
      </c>
      <c r="EJ81" s="55">
        <f t="shared" si="253"/>
        <v>1542.9362925475875</v>
      </c>
      <c r="EK81" s="55">
        <f t="shared" si="401"/>
        <v>40</v>
      </c>
      <c r="EL81" s="54">
        <f t="shared" si="253"/>
        <v>4369.4905543919558</v>
      </c>
      <c r="EM81" s="54">
        <f t="shared" si="402"/>
        <v>230</v>
      </c>
      <c r="EN81" s="55">
        <f t="shared" si="319"/>
        <v>5298.2087811997308</v>
      </c>
      <c r="EO81" s="55">
        <f t="shared" si="403"/>
        <v>245</v>
      </c>
      <c r="EP81" s="54">
        <f t="shared" si="320"/>
        <v>5204.886873289347</v>
      </c>
      <c r="EQ81" s="54">
        <f t="shared" si="404"/>
        <v>245</v>
      </c>
      <c r="ER81" s="55">
        <f t="shared" si="321"/>
        <v>2360.2537849329701</v>
      </c>
      <c r="ES81" s="55">
        <f t="shared" si="405"/>
        <v>170</v>
      </c>
      <c r="ET81" s="54">
        <f t="shared" si="254"/>
        <v>5318.7077015584046</v>
      </c>
      <c r="EU81" s="54">
        <f t="shared" si="406"/>
        <v>250</v>
      </c>
      <c r="EV81" s="55">
        <f t="shared" si="254"/>
        <v>7173.7864466293086</v>
      </c>
      <c r="EW81" s="55">
        <f t="shared" si="407"/>
        <v>225</v>
      </c>
      <c r="EX81" s="54">
        <f t="shared" si="322"/>
        <v>0</v>
      </c>
      <c r="EY81" s="54" t="e">
        <f t="shared" si="408"/>
        <v>#DIV/0!</v>
      </c>
      <c r="EZ81" s="55">
        <f t="shared" si="323"/>
        <v>3120.7798592040131</v>
      </c>
      <c r="FA81" s="55">
        <f t="shared" si="409"/>
        <v>200</v>
      </c>
      <c r="FB81" s="54">
        <f t="shared" si="324"/>
        <v>5036.8413604082571</v>
      </c>
      <c r="FC81" s="54">
        <f t="shared" si="410"/>
        <v>255</v>
      </c>
      <c r="FD81" s="55">
        <f t="shared" si="325"/>
        <v>809.80232955868644</v>
      </c>
      <c r="FE81" s="55">
        <f t="shared" si="411"/>
        <v>125</v>
      </c>
      <c r="FF81" s="54">
        <f t="shared" si="326"/>
        <v>4324.6975192051823</v>
      </c>
      <c r="FG81" s="54">
        <f t="shared" si="412"/>
        <v>215</v>
      </c>
      <c r="FH81" s="55">
        <f t="shared" si="255"/>
        <v>2961.9717564884545</v>
      </c>
      <c r="FI81" s="55">
        <f t="shared" si="413"/>
        <v>135</v>
      </c>
      <c r="FJ81" s="54">
        <f t="shared" si="255"/>
        <v>3812.2568185261966</v>
      </c>
      <c r="FK81" s="54">
        <f t="shared" si="414"/>
        <v>195</v>
      </c>
      <c r="FL81" s="55">
        <f t="shared" si="327"/>
        <v>5735.2128179327574</v>
      </c>
      <c r="FM81" s="55">
        <f t="shared" si="415"/>
        <v>240</v>
      </c>
      <c r="FN81" s="54">
        <f t="shared" si="328"/>
        <v>2888.8227270711091</v>
      </c>
      <c r="FO81" s="54">
        <f t="shared" si="416"/>
        <v>125</v>
      </c>
      <c r="FP81" s="55">
        <f t="shared" si="329"/>
        <v>797.14052620415123</v>
      </c>
      <c r="FQ81" s="55">
        <f t="shared" si="417"/>
        <v>355</v>
      </c>
      <c r="FR81" s="54">
        <f t="shared" si="330"/>
        <v>3603.3161150009423</v>
      </c>
      <c r="FS81" s="54">
        <f t="shared" si="418"/>
        <v>140</v>
      </c>
      <c r="FT81" s="55">
        <f t="shared" si="331"/>
        <v>5404.4828274088495</v>
      </c>
      <c r="FU81" s="55">
        <f t="shared" si="419"/>
        <v>240</v>
      </c>
    </row>
    <row r="82" spans="1:177" x14ac:dyDescent="0.25">
      <c r="A82" s="6" t="s">
        <v>72</v>
      </c>
      <c r="B82" s="4">
        <v>388227.80982554407</v>
      </c>
      <c r="C82" s="4">
        <v>6458022.4614817416</v>
      </c>
      <c r="D82" s="23">
        <v>-32.008389999999999</v>
      </c>
      <c r="E82" s="26">
        <v>115.81659569999999</v>
      </c>
      <c r="F82" s="54">
        <f t="shared" si="332"/>
        <v>3471.9683964783121</v>
      </c>
      <c r="G82" s="54">
        <f t="shared" si="333"/>
        <v>50</v>
      </c>
      <c r="H82" s="55">
        <f t="shared" si="334"/>
        <v>3185.6161811675811</v>
      </c>
      <c r="I82" s="55">
        <f t="shared" si="335"/>
        <v>65</v>
      </c>
      <c r="J82" s="54">
        <f t="shared" si="256"/>
        <v>1278.2439298649795</v>
      </c>
      <c r="K82" s="54">
        <f t="shared" si="336"/>
        <v>60</v>
      </c>
      <c r="L82" s="55">
        <f t="shared" si="257"/>
        <v>888.07845028546762</v>
      </c>
      <c r="M82" s="55">
        <f t="shared" si="337"/>
        <v>350</v>
      </c>
      <c r="N82" s="54">
        <f t="shared" si="258"/>
        <v>1395.2237848098059</v>
      </c>
      <c r="O82" s="54">
        <f t="shared" si="338"/>
        <v>355</v>
      </c>
      <c r="P82" s="55">
        <f t="shared" si="259"/>
        <v>1924.8398175812038</v>
      </c>
      <c r="Q82" s="55">
        <f t="shared" si="339"/>
        <v>15</v>
      </c>
      <c r="R82" s="54">
        <f t="shared" si="260"/>
        <v>3301.0490920103657</v>
      </c>
      <c r="S82" s="54">
        <f t="shared" si="340"/>
        <v>295</v>
      </c>
      <c r="T82" s="55">
        <f t="shared" si="261"/>
        <v>3400.030993396872</v>
      </c>
      <c r="U82" s="55">
        <f t="shared" si="341"/>
        <v>290</v>
      </c>
      <c r="V82" s="54">
        <f t="shared" si="262"/>
        <v>3180.2336072865937</v>
      </c>
      <c r="W82" s="54">
        <f t="shared" si="342"/>
        <v>255</v>
      </c>
      <c r="X82" s="55">
        <f t="shared" si="263"/>
        <v>794.41147736207506</v>
      </c>
      <c r="Y82" s="55">
        <f t="shared" si="343"/>
        <v>70</v>
      </c>
      <c r="Z82" s="54">
        <f t="shared" si="264"/>
        <v>4338.9431205945111</v>
      </c>
      <c r="AA82" s="54">
        <f t="shared" si="344"/>
        <v>25</v>
      </c>
      <c r="AB82" s="55">
        <f t="shared" si="265"/>
        <v>1628.6526689654982</v>
      </c>
      <c r="AC82" s="55">
        <f t="shared" si="345"/>
        <v>255</v>
      </c>
      <c r="AD82" s="54">
        <f t="shared" si="266"/>
        <v>1752.6205853027272</v>
      </c>
      <c r="AE82" s="54">
        <f t="shared" si="346"/>
        <v>260</v>
      </c>
      <c r="AF82" s="55">
        <f t="shared" si="267"/>
        <v>4187.9293733717768</v>
      </c>
      <c r="AG82" s="55">
        <f t="shared" si="347"/>
        <v>295</v>
      </c>
      <c r="AH82" s="54">
        <f t="shared" si="268"/>
        <v>4114.3792505182082</v>
      </c>
      <c r="AI82" s="54">
        <f t="shared" si="348"/>
        <v>240</v>
      </c>
      <c r="AJ82" s="55">
        <f t="shared" si="269"/>
        <v>3412.9206144249224</v>
      </c>
      <c r="AK82" s="55">
        <f t="shared" si="349"/>
        <v>255</v>
      </c>
      <c r="AL82" s="54">
        <f t="shared" si="270"/>
        <v>3479.2353965513239</v>
      </c>
      <c r="AM82" s="54">
        <f t="shared" si="350"/>
        <v>300</v>
      </c>
      <c r="AN82" s="55">
        <f t="shared" si="271"/>
        <v>3645.1667147843277</v>
      </c>
      <c r="AO82" s="55">
        <f t="shared" si="351"/>
        <v>295</v>
      </c>
      <c r="AP82" s="54">
        <f t="shared" si="272"/>
        <v>3405.0874852190359</v>
      </c>
      <c r="AQ82" s="54">
        <f t="shared" si="352"/>
        <v>300</v>
      </c>
      <c r="AR82" s="55">
        <f t="shared" si="273"/>
        <v>3299.7396705718384</v>
      </c>
      <c r="AS82" s="55">
        <f t="shared" si="353"/>
        <v>60</v>
      </c>
      <c r="AT82" s="54">
        <f t="shared" si="274"/>
        <v>2945.184524799969</v>
      </c>
      <c r="AU82" s="54">
        <f t="shared" si="354"/>
        <v>35</v>
      </c>
      <c r="AV82" s="55">
        <f t="shared" si="275"/>
        <v>3461.0361634750034</v>
      </c>
      <c r="AW82" s="55">
        <f t="shared" si="355"/>
        <v>295</v>
      </c>
      <c r="AX82" s="54">
        <f t="shared" si="276"/>
        <v>3254.3037922073904</v>
      </c>
      <c r="AY82" s="54">
        <f t="shared" si="356"/>
        <v>15</v>
      </c>
      <c r="AZ82" s="55">
        <f t="shared" si="277"/>
        <v>4015.5787227354067</v>
      </c>
      <c r="BA82" s="55">
        <f t="shared" si="357"/>
        <v>300</v>
      </c>
      <c r="BB82" s="54">
        <f t="shared" si="278"/>
        <v>548.80050747579219</v>
      </c>
      <c r="BC82" s="54">
        <f t="shared" si="358"/>
        <v>120</v>
      </c>
      <c r="BD82" s="55">
        <f t="shared" si="279"/>
        <v>831.89931404683136</v>
      </c>
      <c r="BE82" s="55">
        <f t="shared" si="359"/>
        <v>60</v>
      </c>
      <c r="BF82" s="54">
        <f t="shared" si="280"/>
        <v>3140.350331854987</v>
      </c>
      <c r="BG82" s="54">
        <f t="shared" si="360"/>
        <v>30</v>
      </c>
      <c r="BH82" s="55">
        <f t="shared" si="281"/>
        <v>2035.5007015981844</v>
      </c>
      <c r="BI82" s="55">
        <f t="shared" si="361"/>
        <v>40</v>
      </c>
      <c r="BJ82" s="54">
        <f t="shared" si="282"/>
        <v>1631.9627207908695</v>
      </c>
      <c r="BK82" s="54">
        <f t="shared" si="362"/>
        <v>30</v>
      </c>
      <c r="BL82" s="55">
        <f t="shared" si="283"/>
        <v>1093.3113433900535</v>
      </c>
      <c r="BM82" s="55">
        <f t="shared" si="363"/>
        <v>295</v>
      </c>
      <c r="BN82" s="54">
        <f t="shared" si="284"/>
        <v>4415.5278755746986</v>
      </c>
      <c r="BO82" s="54">
        <f t="shared" si="364"/>
        <v>240</v>
      </c>
      <c r="BP82" s="55">
        <f t="shared" si="285"/>
        <v>2673.4974140765562</v>
      </c>
      <c r="BQ82" s="55">
        <f t="shared" si="365"/>
        <v>55</v>
      </c>
      <c r="BR82" s="54">
        <f t="shared" si="286"/>
        <v>2686.5680601265731</v>
      </c>
      <c r="BS82" s="54">
        <f t="shared" si="366"/>
        <v>50</v>
      </c>
      <c r="BT82" s="55">
        <f t="shared" si="287"/>
        <v>2096.1678890415697</v>
      </c>
      <c r="BU82" s="55">
        <f t="shared" si="367"/>
        <v>75</v>
      </c>
      <c r="BV82" s="54">
        <f t="shared" si="288"/>
        <v>1193.5026798568711</v>
      </c>
      <c r="BW82" s="54">
        <f t="shared" si="368"/>
        <v>355</v>
      </c>
      <c r="BX82" s="55">
        <f t="shared" si="289"/>
        <v>1742.0376391028476</v>
      </c>
      <c r="BY82" s="55">
        <f t="shared" si="369"/>
        <v>15</v>
      </c>
      <c r="BZ82" s="54">
        <f t="shared" si="290"/>
        <v>3224.9271444268525</v>
      </c>
      <c r="CA82" s="54">
        <f t="shared" si="370"/>
        <v>65</v>
      </c>
      <c r="CB82" s="55">
        <f t="shared" si="291"/>
        <v>3763.1111160083178</v>
      </c>
      <c r="CC82" s="55">
        <f t="shared" si="371"/>
        <v>30</v>
      </c>
      <c r="CD82" s="54">
        <f t="shared" si="292"/>
        <v>2576.584325835875</v>
      </c>
      <c r="CE82" s="54">
        <f t="shared" si="372"/>
        <v>35</v>
      </c>
      <c r="CF82" s="55">
        <f t="shared" si="293"/>
        <v>3841.9751692306058</v>
      </c>
      <c r="CG82" s="55">
        <f t="shared" si="373"/>
        <v>300</v>
      </c>
      <c r="CH82" s="54">
        <f t="shared" si="294"/>
        <v>2964.343629133416</v>
      </c>
      <c r="CI82" s="54">
        <f t="shared" si="374"/>
        <v>65</v>
      </c>
      <c r="CJ82" s="55">
        <f t="shared" si="295"/>
        <v>4904.9776985733788</v>
      </c>
      <c r="CK82" s="55">
        <f t="shared" si="375"/>
        <v>25</v>
      </c>
      <c r="CL82" s="54">
        <f t="shared" si="296"/>
        <v>3055.7091001357226</v>
      </c>
      <c r="CM82" s="54">
        <f t="shared" si="376"/>
        <v>25</v>
      </c>
      <c r="CN82" s="55">
        <f t="shared" si="297"/>
        <v>1474.0246247753369</v>
      </c>
      <c r="CO82" s="55">
        <f t="shared" si="377"/>
        <v>240</v>
      </c>
      <c r="CP82" s="54">
        <f t="shared" si="298"/>
        <v>3175.6837876166683</v>
      </c>
      <c r="CQ82" s="54">
        <f t="shared" si="378"/>
        <v>85</v>
      </c>
      <c r="CR82" s="55">
        <f t="shared" si="299"/>
        <v>3122.239495324272</v>
      </c>
      <c r="CS82" s="55">
        <f t="shared" si="379"/>
        <v>20</v>
      </c>
      <c r="CT82" s="54">
        <f t="shared" si="300"/>
        <v>2939.9731857837555</v>
      </c>
      <c r="CU82" s="54">
        <f t="shared" si="380"/>
        <v>20</v>
      </c>
      <c r="CV82" s="55">
        <f t="shared" si="301"/>
        <v>3712.6130004644024</v>
      </c>
      <c r="CW82" s="55">
        <f t="shared" si="381"/>
        <v>290</v>
      </c>
      <c r="CX82" s="54">
        <f t="shared" si="302"/>
        <v>1884.6299599060599</v>
      </c>
      <c r="CY82" s="54">
        <f t="shared" si="382"/>
        <v>260</v>
      </c>
      <c r="CZ82" s="55">
        <f t="shared" si="303"/>
        <v>4021.9971540090651</v>
      </c>
      <c r="DA82" s="55">
        <f t="shared" si="383"/>
        <v>270</v>
      </c>
      <c r="DB82" s="54">
        <f t="shared" si="304"/>
        <v>2842.5766312848455</v>
      </c>
      <c r="DC82" s="54">
        <f t="shared" si="384"/>
        <v>25</v>
      </c>
      <c r="DD82" s="55">
        <f t="shared" si="305"/>
        <v>5110.0081610327043</v>
      </c>
      <c r="DE82" s="55">
        <f t="shared" si="385"/>
        <v>250</v>
      </c>
      <c r="DF82" s="54">
        <f t="shared" si="306"/>
        <v>2013.2380889699791</v>
      </c>
      <c r="DG82" s="54">
        <f t="shared" si="386"/>
        <v>25</v>
      </c>
      <c r="DH82" s="55">
        <f t="shared" si="307"/>
        <v>2077.3470565342086</v>
      </c>
      <c r="DI82" s="55">
        <f t="shared" si="387"/>
        <v>35</v>
      </c>
      <c r="DJ82" s="54">
        <f t="shared" si="252"/>
        <v>3210.1584500881513</v>
      </c>
      <c r="DK82" s="54">
        <f t="shared" si="388"/>
        <v>275</v>
      </c>
      <c r="DL82" s="55">
        <f t="shared" si="252"/>
        <v>3381.7907600776221</v>
      </c>
      <c r="DM82" s="55">
        <f t="shared" si="389"/>
        <v>280</v>
      </c>
      <c r="DN82" s="54">
        <f t="shared" si="308"/>
        <v>1392.8204041723361</v>
      </c>
      <c r="DO82" s="54">
        <f t="shared" si="390"/>
        <v>350</v>
      </c>
      <c r="DP82" s="55">
        <f t="shared" si="309"/>
        <v>2069.6020698249722</v>
      </c>
      <c r="DQ82" s="55">
        <f t="shared" si="391"/>
        <v>45</v>
      </c>
      <c r="DR82" s="54">
        <f t="shared" si="310"/>
        <v>3551.527615635262</v>
      </c>
      <c r="DS82" s="54">
        <f t="shared" si="392"/>
        <v>285</v>
      </c>
      <c r="DT82" s="55">
        <f t="shared" si="311"/>
        <v>3593.7255212707032</v>
      </c>
      <c r="DU82" s="55">
        <f t="shared" si="393"/>
        <v>285</v>
      </c>
      <c r="DV82" s="54">
        <f t="shared" si="312"/>
        <v>3597.5914606048354</v>
      </c>
      <c r="DW82" s="54">
        <f t="shared" si="394"/>
        <v>330</v>
      </c>
      <c r="DX82" s="55">
        <f t="shared" si="313"/>
        <v>2857.6188033106728</v>
      </c>
      <c r="DY82" s="55">
        <f t="shared" si="395"/>
        <v>20</v>
      </c>
      <c r="DZ82" s="54">
        <f t="shared" si="314"/>
        <v>720.18100713228421</v>
      </c>
      <c r="EA82" s="54">
        <f t="shared" si="396"/>
        <v>330</v>
      </c>
      <c r="EB82" s="55">
        <f t="shared" si="315"/>
        <v>4174.8286768400103</v>
      </c>
      <c r="EC82" s="55">
        <f t="shared" si="397"/>
        <v>20</v>
      </c>
      <c r="ED82" s="54">
        <f t="shared" si="316"/>
        <v>2822.4154870878942</v>
      </c>
      <c r="EE82" s="54">
        <f t="shared" si="398"/>
        <v>50</v>
      </c>
      <c r="EF82" s="55">
        <f t="shared" si="317"/>
        <v>3424.8035967050901</v>
      </c>
      <c r="EG82" s="55">
        <f t="shared" si="399"/>
        <v>265</v>
      </c>
      <c r="EH82" s="54">
        <f t="shared" si="318"/>
        <v>4178.9570170850047</v>
      </c>
      <c r="EI82" s="54">
        <f t="shared" si="400"/>
        <v>25</v>
      </c>
      <c r="EJ82" s="55">
        <f t="shared" si="253"/>
        <v>4602.4840676185204</v>
      </c>
      <c r="EK82" s="55">
        <f t="shared" si="401"/>
        <v>25</v>
      </c>
      <c r="EL82" s="54">
        <f t="shared" si="253"/>
        <v>2468.3360407926643</v>
      </c>
      <c r="EM82" s="54">
        <f t="shared" si="402"/>
        <v>275</v>
      </c>
      <c r="EN82" s="55">
        <f t="shared" si="319"/>
        <v>3790.5669358953878</v>
      </c>
      <c r="EO82" s="55">
        <f t="shared" si="403"/>
        <v>280</v>
      </c>
      <c r="EP82" s="54">
        <f t="shared" si="320"/>
        <v>3901.320061498629</v>
      </c>
      <c r="EQ82" s="54">
        <f t="shared" si="404"/>
        <v>285</v>
      </c>
      <c r="ER82" s="55">
        <f t="shared" si="321"/>
        <v>1505.3053999103743</v>
      </c>
      <c r="ES82" s="55">
        <f t="shared" si="405"/>
        <v>65</v>
      </c>
      <c r="ET82" s="54">
        <f t="shared" si="254"/>
        <v>4175.9732245781161</v>
      </c>
      <c r="EU82" s="54">
        <f t="shared" si="406"/>
        <v>285</v>
      </c>
      <c r="EV82" s="55">
        <f t="shared" si="254"/>
        <v>4613.2031927989983</v>
      </c>
      <c r="EW82" s="55">
        <f t="shared" si="407"/>
        <v>245</v>
      </c>
      <c r="EX82" s="54">
        <f t="shared" si="322"/>
        <v>3120.7798592040131</v>
      </c>
      <c r="EY82" s="54">
        <f t="shared" si="408"/>
        <v>20</v>
      </c>
      <c r="EZ82" s="55">
        <f t="shared" si="323"/>
        <v>0</v>
      </c>
      <c r="FA82" s="55" t="e">
        <f t="shared" si="409"/>
        <v>#DIV/0!</v>
      </c>
      <c r="FB82" s="54">
        <f t="shared" si="324"/>
        <v>4085.1366905484751</v>
      </c>
      <c r="FC82" s="54">
        <f t="shared" si="410"/>
        <v>290</v>
      </c>
      <c r="FD82" s="55">
        <f t="shared" si="325"/>
        <v>3032.6874268988745</v>
      </c>
      <c r="FE82" s="55">
        <f t="shared" si="411"/>
        <v>35</v>
      </c>
      <c r="FF82" s="54">
        <f t="shared" si="326"/>
        <v>1537.5915924679252</v>
      </c>
      <c r="FG82" s="54">
        <f t="shared" si="412"/>
        <v>245</v>
      </c>
      <c r="FH82" s="55">
        <f t="shared" si="255"/>
        <v>3265.4415799140834</v>
      </c>
      <c r="FI82" s="55">
        <f t="shared" si="413"/>
        <v>75</v>
      </c>
      <c r="FJ82" s="54">
        <f t="shared" si="255"/>
        <v>718.71539435274576</v>
      </c>
      <c r="FK82" s="54">
        <f t="shared" si="414"/>
        <v>180</v>
      </c>
      <c r="FL82" s="55">
        <f t="shared" si="327"/>
        <v>3871.3506675518333</v>
      </c>
      <c r="FM82" s="55">
        <f t="shared" si="415"/>
        <v>270</v>
      </c>
      <c r="FN82" s="54">
        <f t="shared" si="328"/>
        <v>3631.7688794292058</v>
      </c>
      <c r="FO82" s="54">
        <f t="shared" si="416"/>
        <v>70</v>
      </c>
      <c r="FP82" s="55">
        <f t="shared" si="329"/>
        <v>3856.9373840451653</v>
      </c>
      <c r="FQ82" s="55">
        <f t="shared" si="417"/>
        <v>15</v>
      </c>
      <c r="FR82" s="54">
        <f t="shared" si="330"/>
        <v>3370.7309714106991</v>
      </c>
      <c r="FS82" s="54">
        <f t="shared" si="418"/>
        <v>90</v>
      </c>
      <c r="FT82" s="55">
        <f t="shared" si="331"/>
        <v>3656.4435425315573</v>
      </c>
      <c r="FU82" s="55">
        <f t="shared" si="419"/>
        <v>275</v>
      </c>
    </row>
    <row r="83" spans="1:177" x14ac:dyDescent="0.25">
      <c r="A83" s="53" t="s">
        <v>73</v>
      </c>
      <c r="B83" s="4">
        <v>384428.45</v>
      </c>
      <c r="C83" s="4">
        <v>6459523.5300000003</v>
      </c>
      <c r="D83" s="23">
        <v>-31.994468999999999</v>
      </c>
      <c r="E83" s="26">
        <v>115.776557</v>
      </c>
      <c r="F83" s="54">
        <f t="shared" si="332"/>
        <v>6490.3499009526186</v>
      </c>
      <c r="G83" s="54">
        <f t="shared" si="333"/>
        <v>85</v>
      </c>
      <c r="H83" s="55">
        <f t="shared" si="334"/>
        <v>6653.3268542009819</v>
      </c>
      <c r="I83" s="55">
        <f t="shared" si="335"/>
        <v>90</v>
      </c>
      <c r="J83" s="54">
        <f t="shared" si="256"/>
        <v>4997.5708974510899</v>
      </c>
      <c r="K83" s="54">
        <f t="shared" si="336"/>
        <v>100</v>
      </c>
      <c r="L83" s="55">
        <f t="shared" si="257"/>
        <v>3655.9198978489694</v>
      </c>
      <c r="M83" s="55">
        <f t="shared" si="337"/>
        <v>100</v>
      </c>
      <c r="N83" s="54">
        <f t="shared" si="258"/>
        <v>3696.2776478836349</v>
      </c>
      <c r="O83" s="54">
        <f t="shared" si="338"/>
        <v>95</v>
      </c>
      <c r="P83" s="55">
        <f t="shared" si="259"/>
        <v>4330.9360675722592</v>
      </c>
      <c r="Q83" s="55">
        <f t="shared" si="339"/>
        <v>85</v>
      </c>
      <c r="R83" s="54">
        <f t="shared" si="260"/>
        <v>812.38150114342216</v>
      </c>
      <c r="S83" s="54">
        <f t="shared" si="340"/>
        <v>100</v>
      </c>
      <c r="T83" s="55">
        <f t="shared" si="261"/>
        <v>685.45778637359979</v>
      </c>
      <c r="U83" s="55">
        <f t="shared" si="341"/>
        <v>115</v>
      </c>
      <c r="V83" s="54">
        <f t="shared" si="262"/>
        <v>2522.3951103275149</v>
      </c>
      <c r="W83" s="54">
        <f t="shared" si="342"/>
        <v>165</v>
      </c>
      <c r="X83" s="55">
        <f t="shared" si="263"/>
        <v>4695.4753437112759</v>
      </c>
      <c r="Y83" s="55">
        <f t="shared" si="343"/>
        <v>105</v>
      </c>
      <c r="Z83" s="54">
        <f t="shared" si="264"/>
        <v>6170.7343632775573</v>
      </c>
      <c r="AA83" s="54">
        <f t="shared" si="344"/>
        <v>70</v>
      </c>
      <c r="AB83" s="55">
        <f t="shared" si="265"/>
        <v>2991.7677972748497</v>
      </c>
      <c r="AC83" s="55">
        <f t="shared" si="345"/>
        <v>135</v>
      </c>
      <c r="AD83" s="54">
        <f t="shared" si="266"/>
        <v>2786.2979789011079</v>
      </c>
      <c r="AE83" s="54">
        <f t="shared" si="346"/>
        <v>135</v>
      </c>
      <c r="AF83" s="55">
        <f t="shared" si="267"/>
        <v>301.86486645494938</v>
      </c>
      <c r="AG83" s="55">
        <f t="shared" si="347"/>
        <v>5</v>
      </c>
      <c r="AH83" s="54">
        <f t="shared" si="268"/>
        <v>3374.984443571625</v>
      </c>
      <c r="AI83" s="54">
        <f t="shared" si="348"/>
        <v>180</v>
      </c>
      <c r="AJ83" s="55">
        <f t="shared" si="269"/>
        <v>2494.8008713994509</v>
      </c>
      <c r="AK83" s="55">
        <f t="shared" si="349"/>
        <v>170</v>
      </c>
      <c r="AL83" s="54">
        <f t="shared" si="270"/>
        <v>826.0294979763014</v>
      </c>
      <c r="AM83" s="54">
        <f t="shared" si="350"/>
        <v>75</v>
      </c>
      <c r="AN83" s="55">
        <f t="shared" si="271"/>
        <v>538.56732689608543</v>
      </c>
      <c r="AO83" s="55">
        <f t="shared" si="351"/>
        <v>80</v>
      </c>
      <c r="AP83" s="54">
        <f t="shared" si="272"/>
        <v>803.37157243701802</v>
      </c>
      <c r="AQ83" s="54">
        <f t="shared" si="352"/>
        <v>85</v>
      </c>
      <c r="AR83" s="55">
        <f t="shared" si="273"/>
        <v>6688.6542661598332</v>
      </c>
      <c r="AS83" s="55">
        <f t="shared" si="353"/>
        <v>90</v>
      </c>
      <c r="AT83" s="54">
        <f t="shared" si="274"/>
        <v>5511.4747757201403</v>
      </c>
      <c r="AU83" s="54">
        <f t="shared" si="354"/>
        <v>80</v>
      </c>
      <c r="AV83" s="55">
        <f t="shared" si="275"/>
        <v>643.5742583416453</v>
      </c>
      <c r="AW83" s="55">
        <f t="shared" si="355"/>
        <v>100</v>
      </c>
      <c r="AX83" s="54">
        <f t="shared" si="276"/>
        <v>4846.5881054068741</v>
      </c>
      <c r="AY83" s="54">
        <f t="shared" si="356"/>
        <v>70</v>
      </c>
      <c r="AZ83" s="55">
        <f t="shared" si="277"/>
        <v>478.86190431040245</v>
      </c>
      <c r="BA83" s="55">
        <f t="shared" si="357"/>
        <v>35</v>
      </c>
      <c r="BB83" s="54">
        <f t="shared" si="278"/>
        <v>4631.0128917333859</v>
      </c>
      <c r="BC83" s="54">
        <f t="shared" si="358"/>
        <v>115</v>
      </c>
      <c r="BD83" s="55">
        <f t="shared" si="279"/>
        <v>4643.7709809378475</v>
      </c>
      <c r="BE83" s="55">
        <f t="shared" si="359"/>
        <v>105</v>
      </c>
      <c r="BF83" s="54">
        <f t="shared" si="280"/>
        <v>5400.9564149610997</v>
      </c>
      <c r="BG83" s="54">
        <f t="shared" si="360"/>
        <v>80</v>
      </c>
      <c r="BH83" s="55">
        <f t="shared" si="281"/>
        <v>5044.5548972621282</v>
      </c>
      <c r="BI83" s="55">
        <f t="shared" si="361"/>
        <v>90</v>
      </c>
      <c r="BJ83" s="54">
        <f t="shared" si="282"/>
        <v>4633.1485453347896</v>
      </c>
      <c r="BK83" s="54">
        <f t="shared" si="362"/>
        <v>95</v>
      </c>
      <c r="BL83" s="55">
        <f t="shared" si="283"/>
        <v>2991.8705534061214</v>
      </c>
      <c r="BM83" s="55">
        <f t="shared" si="363"/>
        <v>115</v>
      </c>
      <c r="BN83" s="54">
        <f t="shared" si="284"/>
        <v>3646.6130381300595</v>
      </c>
      <c r="BO83" s="54">
        <f t="shared" si="364"/>
        <v>180</v>
      </c>
      <c r="BP83" s="55">
        <f t="shared" si="285"/>
        <v>6027.2409159264289</v>
      </c>
      <c r="BQ83" s="55">
        <f t="shared" si="365"/>
        <v>90</v>
      </c>
      <c r="BR83" s="54">
        <f t="shared" si="286"/>
        <v>5835.2771950782026</v>
      </c>
      <c r="BS83" s="54">
        <f t="shared" si="366"/>
        <v>90</v>
      </c>
      <c r="BT83" s="55">
        <f t="shared" si="287"/>
        <v>5916.4535416224471</v>
      </c>
      <c r="BU83" s="55">
        <f t="shared" si="367"/>
        <v>100</v>
      </c>
      <c r="BV83" s="54">
        <f t="shared" si="288"/>
        <v>3659.3749517122837</v>
      </c>
      <c r="BW83" s="54">
        <f t="shared" si="368"/>
        <v>95</v>
      </c>
      <c r="BX83" s="55">
        <f t="shared" si="289"/>
        <v>4280.4585106828681</v>
      </c>
      <c r="BY83" s="55">
        <f t="shared" si="369"/>
        <v>90</v>
      </c>
      <c r="BZ83" s="54">
        <f t="shared" si="290"/>
        <v>6759.9549572020042</v>
      </c>
      <c r="CA83" s="54">
        <f t="shared" si="370"/>
        <v>95</v>
      </c>
      <c r="CB83" s="55">
        <f t="shared" si="291"/>
        <v>5836.0431831795231</v>
      </c>
      <c r="CC83" s="55">
        <f t="shared" si="371"/>
        <v>75</v>
      </c>
      <c r="CD83" s="54">
        <f t="shared" si="292"/>
        <v>5217.848325066524</v>
      </c>
      <c r="CE83" s="54">
        <f t="shared" si="372"/>
        <v>85</v>
      </c>
      <c r="CF83" s="55">
        <f t="shared" si="293"/>
        <v>444.73281911695915</v>
      </c>
      <c r="CG83" s="55">
        <f t="shared" si="373"/>
        <v>60</v>
      </c>
      <c r="CH83" s="54">
        <f t="shared" si="294"/>
        <v>6515.722887969343</v>
      </c>
      <c r="CI83" s="54">
        <f t="shared" si="374"/>
        <v>95</v>
      </c>
      <c r="CJ83" s="55">
        <f t="shared" si="295"/>
        <v>6531.5878684588106</v>
      </c>
      <c r="CK83" s="55">
        <f t="shared" si="375"/>
        <v>65</v>
      </c>
      <c r="CL83" s="54">
        <f t="shared" si="296"/>
        <v>5282.2104126396962</v>
      </c>
      <c r="CM83" s="54">
        <f t="shared" si="376"/>
        <v>80</v>
      </c>
      <c r="CN83" s="55">
        <f t="shared" si="297"/>
        <v>3316.7389190584686</v>
      </c>
      <c r="CO83" s="55">
        <f t="shared" si="377"/>
        <v>135</v>
      </c>
      <c r="CP83" s="54">
        <f t="shared" si="298"/>
        <v>7084.2308199402642</v>
      </c>
      <c r="CQ83" s="54">
        <f t="shared" si="378"/>
        <v>100</v>
      </c>
      <c r="CR83" s="55">
        <f t="shared" si="299"/>
        <v>5149.7347711387065</v>
      </c>
      <c r="CS83" s="55">
        <f t="shared" si="379"/>
        <v>75</v>
      </c>
      <c r="CT83" s="54">
        <f t="shared" si="300"/>
        <v>4952.4489070631671</v>
      </c>
      <c r="CU83" s="54">
        <f t="shared" si="380"/>
        <v>75</v>
      </c>
      <c r="CV83" s="55">
        <f t="shared" si="301"/>
        <v>457.13173823351735</v>
      </c>
      <c r="CW83" s="55">
        <f t="shared" si="381"/>
        <v>145</v>
      </c>
      <c r="CX83" s="54">
        <f t="shared" si="302"/>
        <v>2650.8505475371771</v>
      </c>
      <c r="CY83" s="54">
        <f t="shared" si="382"/>
        <v>135</v>
      </c>
      <c r="CZ83" s="55">
        <f t="shared" si="303"/>
        <v>1527.9567000138329</v>
      </c>
      <c r="DA83" s="55">
        <f t="shared" si="383"/>
        <v>190</v>
      </c>
      <c r="DB83" s="54">
        <f t="shared" si="304"/>
        <v>5038.3159998804977</v>
      </c>
      <c r="DC83" s="54">
        <f t="shared" si="384"/>
        <v>80</v>
      </c>
      <c r="DD83" s="55">
        <f t="shared" si="305"/>
        <v>3402.7984533586687</v>
      </c>
      <c r="DE83" s="55">
        <f t="shared" si="385"/>
        <v>195</v>
      </c>
      <c r="DF83" s="54">
        <f t="shared" si="306"/>
        <v>4696.6322526364002</v>
      </c>
      <c r="DG83" s="54">
        <f t="shared" si="386"/>
        <v>90</v>
      </c>
      <c r="DH83" s="55">
        <f t="shared" si="307"/>
        <v>4983.9119116814027</v>
      </c>
      <c r="DI83" s="55">
        <f t="shared" si="387"/>
        <v>90</v>
      </c>
      <c r="DJ83" s="54">
        <f t="shared" si="252"/>
        <v>1299.3813541868735</v>
      </c>
      <c r="DK83" s="54">
        <f t="shared" si="388"/>
        <v>155</v>
      </c>
      <c r="DL83" s="55">
        <f t="shared" si="252"/>
        <v>1059.48312114903</v>
      </c>
      <c r="DM83" s="55">
        <f t="shared" si="389"/>
        <v>155</v>
      </c>
      <c r="DN83" s="54">
        <f t="shared" si="308"/>
        <v>3597.3548816951443</v>
      </c>
      <c r="DO83" s="54">
        <f t="shared" si="390"/>
        <v>95</v>
      </c>
      <c r="DP83" s="55">
        <f t="shared" si="309"/>
        <v>5276.8016111466522</v>
      </c>
      <c r="DQ83" s="55">
        <f t="shared" si="391"/>
        <v>90</v>
      </c>
      <c r="DR83" s="54">
        <f t="shared" si="310"/>
        <v>710.21803229325928</v>
      </c>
      <c r="DS83" s="54">
        <f t="shared" si="392"/>
        <v>150</v>
      </c>
      <c r="DT83" s="55">
        <f t="shared" si="311"/>
        <v>596.80032680269608</v>
      </c>
      <c r="DU83" s="55">
        <f t="shared" si="393"/>
        <v>145</v>
      </c>
      <c r="DV83" s="54">
        <f t="shared" si="312"/>
        <v>4876.7032853491764</v>
      </c>
      <c r="DW83" s="54">
        <f t="shared" si="394"/>
        <v>105</v>
      </c>
      <c r="DX83" s="55">
        <f t="shared" si="313"/>
        <v>4997.2967942882287</v>
      </c>
      <c r="DY83" s="55">
        <f t="shared" si="395"/>
        <v>80</v>
      </c>
      <c r="DZ83" s="54">
        <f t="shared" si="314"/>
        <v>3545.9942874765079</v>
      </c>
      <c r="EA83" s="54">
        <f t="shared" si="396"/>
        <v>105</v>
      </c>
      <c r="EB83" s="55">
        <f t="shared" si="315"/>
        <v>5845.1402714173073</v>
      </c>
      <c r="EC83" s="55">
        <f t="shared" si="397"/>
        <v>65</v>
      </c>
      <c r="ED83" s="54">
        <f t="shared" si="316"/>
        <v>5999.0575866663694</v>
      </c>
      <c r="EE83" s="54">
        <f t="shared" si="398"/>
        <v>90</v>
      </c>
      <c r="EF83" s="55">
        <f t="shared" si="317"/>
        <v>1869.3669103473765</v>
      </c>
      <c r="EG83" s="55">
        <f t="shared" si="399"/>
        <v>170</v>
      </c>
      <c r="EH83" s="54">
        <f t="shared" si="318"/>
        <v>6037.333849849847</v>
      </c>
      <c r="EI83" s="54">
        <f t="shared" si="400"/>
        <v>70</v>
      </c>
      <c r="EJ83" s="55">
        <f t="shared" si="253"/>
        <v>6370.2914504281898</v>
      </c>
      <c r="EK83" s="55">
        <f t="shared" si="401"/>
        <v>65</v>
      </c>
      <c r="EL83" s="54">
        <f t="shared" si="253"/>
        <v>1806.9006565336867</v>
      </c>
      <c r="EM83" s="54">
        <f t="shared" si="402"/>
        <v>135</v>
      </c>
      <c r="EN83" s="55">
        <f t="shared" si="319"/>
        <v>875.18243091397949</v>
      </c>
      <c r="EO83" s="55">
        <f t="shared" si="403"/>
        <v>175</v>
      </c>
      <c r="EP83" s="54">
        <f t="shared" si="320"/>
        <v>546.99188932965126</v>
      </c>
      <c r="EQ83" s="54">
        <f t="shared" si="404"/>
        <v>180</v>
      </c>
      <c r="ER83" s="55">
        <f t="shared" si="321"/>
        <v>5249.6777291854169</v>
      </c>
      <c r="ES83" s="55">
        <f t="shared" si="405"/>
        <v>100</v>
      </c>
      <c r="ET83" s="54">
        <f t="shared" si="254"/>
        <v>359.03342058428422</v>
      </c>
      <c r="EU83" s="54">
        <f t="shared" si="406"/>
        <v>215</v>
      </c>
      <c r="EV83" s="55">
        <f t="shared" si="254"/>
        <v>3543.9175085492775</v>
      </c>
      <c r="EW83" s="55">
        <f t="shared" si="407"/>
        <v>185</v>
      </c>
      <c r="EX83" s="54">
        <f t="shared" si="322"/>
        <v>5036.8413604082571</v>
      </c>
      <c r="EY83" s="54">
        <f t="shared" si="408"/>
        <v>75</v>
      </c>
      <c r="EZ83" s="55">
        <f t="shared" si="323"/>
        <v>4085.1366905484751</v>
      </c>
      <c r="FA83" s="55">
        <f t="shared" si="409"/>
        <v>115</v>
      </c>
      <c r="FB83" s="54">
        <f t="shared" si="324"/>
        <v>0</v>
      </c>
      <c r="FC83" s="54" t="e">
        <f t="shared" si="410"/>
        <v>#DIV/0!</v>
      </c>
      <c r="FD83" s="55">
        <f t="shared" si="325"/>
        <v>5595.9839059745091</v>
      </c>
      <c r="FE83" s="55">
        <f t="shared" si="411"/>
        <v>80</v>
      </c>
      <c r="FF83" s="54">
        <f t="shared" si="326"/>
        <v>3209.0647510878157</v>
      </c>
      <c r="FG83" s="54">
        <f t="shared" si="412"/>
        <v>135</v>
      </c>
      <c r="FH83" s="55">
        <f t="shared" si="255"/>
        <v>6972.1974161881408</v>
      </c>
      <c r="FI83" s="55">
        <f t="shared" si="413"/>
        <v>95</v>
      </c>
      <c r="FJ83" s="54">
        <f t="shared" si="255"/>
        <v>4382.3242546863867</v>
      </c>
      <c r="FK83" s="54">
        <f t="shared" si="414"/>
        <v>120</v>
      </c>
      <c r="FL83" s="55">
        <f t="shared" si="327"/>
        <v>1541.3719318236615</v>
      </c>
      <c r="FM83" s="55">
        <f t="shared" si="415"/>
        <v>185</v>
      </c>
      <c r="FN83" s="54">
        <f t="shared" si="328"/>
        <v>7196.0156052086259</v>
      </c>
      <c r="FO83" s="54">
        <f t="shared" si="416"/>
        <v>95</v>
      </c>
      <c r="FP83" s="55">
        <f t="shared" si="329"/>
        <v>5243.0589768173513</v>
      </c>
      <c r="FQ83" s="55">
        <f t="shared" si="417"/>
        <v>65</v>
      </c>
      <c r="FR83" s="54">
        <f t="shared" si="330"/>
        <v>7279.7607870510747</v>
      </c>
      <c r="FS83" s="54">
        <f t="shared" si="418"/>
        <v>100</v>
      </c>
      <c r="FT83" s="55">
        <f t="shared" si="331"/>
        <v>1275.3750285314911</v>
      </c>
      <c r="FU83" s="55">
        <f t="shared" si="419"/>
        <v>175</v>
      </c>
    </row>
    <row r="84" spans="1:177" x14ac:dyDescent="0.25">
      <c r="A84" s="6" t="s">
        <v>74</v>
      </c>
      <c r="B84" s="4">
        <v>389933.13202884182</v>
      </c>
      <c r="C84" s="4">
        <v>6460530.2631509751</v>
      </c>
      <c r="D84" s="23">
        <v>-31.985936899999999</v>
      </c>
      <c r="E84" s="26">
        <v>115.8349339</v>
      </c>
      <c r="F84" s="54">
        <f t="shared" si="332"/>
        <v>978.68375550015492</v>
      </c>
      <c r="G84" s="54">
        <f t="shared" si="333"/>
        <v>105</v>
      </c>
      <c r="H84" s="55">
        <f t="shared" si="334"/>
        <v>1584.1000300204653</v>
      </c>
      <c r="I84" s="55">
        <f t="shared" si="335"/>
        <v>135</v>
      </c>
      <c r="J84" s="54">
        <f t="shared" si="256"/>
        <v>1979.397323078251</v>
      </c>
      <c r="K84" s="54">
        <f t="shared" si="336"/>
        <v>195</v>
      </c>
      <c r="L84" s="55">
        <f t="shared" si="257"/>
        <v>2514.7837396441028</v>
      </c>
      <c r="M84" s="55">
        <f t="shared" si="337"/>
        <v>230</v>
      </c>
      <c r="N84" s="54">
        <f t="shared" si="258"/>
        <v>2126.6940284938782</v>
      </c>
      <c r="O84" s="54">
        <f t="shared" si="338"/>
        <v>240</v>
      </c>
      <c r="P84" s="55">
        <f t="shared" si="259"/>
        <v>1356.1299212130511</v>
      </c>
      <c r="Q84" s="55">
        <f t="shared" si="339"/>
        <v>240</v>
      </c>
      <c r="R84" s="54">
        <f t="shared" si="260"/>
        <v>4831.5619720412842</v>
      </c>
      <c r="S84" s="54">
        <f t="shared" si="340"/>
        <v>255</v>
      </c>
      <c r="T84" s="55">
        <f t="shared" si="261"/>
        <v>5039.3314439378501</v>
      </c>
      <c r="U84" s="55">
        <f t="shared" si="341"/>
        <v>255</v>
      </c>
      <c r="V84" s="54">
        <f t="shared" si="262"/>
        <v>5852.8556500235918</v>
      </c>
      <c r="W84" s="54">
        <f t="shared" si="342"/>
        <v>235</v>
      </c>
      <c r="X84" s="55">
        <f t="shared" si="263"/>
        <v>2416.2586084643158</v>
      </c>
      <c r="Y84" s="55">
        <f t="shared" si="343"/>
        <v>205</v>
      </c>
      <c r="Z84" s="54">
        <f t="shared" si="264"/>
        <v>1412.853159814777</v>
      </c>
      <c r="AA84" s="54">
        <f t="shared" si="344"/>
        <v>10</v>
      </c>
      <c r="AB84" s="55">
        <f t="shared" si="265"/>
        <v>4422.8214688664348</v>
      </c>
      <c r="AC84" s="55">
        <f t="shared" si="345"/>
        <v>225</v>
      </c>
      <c r="AD84" s="54">
        <f t="shared" si="266"/>
        <v>4459.090253784223</v>
      </c>
      <c r="AE84" s="54">
        <f t="shared" si="346"/>
        <v>230</v>
      </c>
      <c r="AF84" s="55">
        <f t="shared" si="267"/>
        <v>5530.7596731280209</v>
      </c>
      <c r="AG84" s="55">
        <f t="shared" si="347"/>
        <v>260</v>
      </c>
      <c r="AH84" s="54">
        <f t="shared" si="268"/>
        <v>6928.7800821232386</v>
      </c>
      <c r="AI84" s="54">
        <f t="shared" si="348"/>
        <v>230</v>
      </c>
      <c r="AJ84" s="55">
        <f t="shared" si="269"/>
        <v>6061.9430293514552</v>
      </c>
      <c r="AK84" s="55">
        <f t="shared" si="349"/>
        <v>235</v>
      </c>
      <c r="AL84" s="54">
        <f t="shared" si="270"/>
        <v>4776.761220227897</v>
      </c>
      <c r="AM84" s="54">
        <f t="shared" si="350"/>
        <v>260</v>
      </c>
      <c r="AN84" s="55">
        <f t="shared" si="271"/>
        <v>5057.5182688457653</v>
      </c>
      <c r="AO84" s="55">
        <f t="shared" si="351"/>
        <v>260</v>
      </c>
      <c r="AP84" s="54">
        <f t="shared" si="272"/>
        <v>4793.8070460348872</v>
      </c>
      <c r="AQ84" s="54">
        <f t="shared" si="352"/>
        <v>260</v>
      </c>
      <c r="AR84" s="55">
        <f t="shared" si="273"/>
        <v>1494.4592464831242</v>
      </c>
      <c r="AS84" s="55">
        <f t="shared" si="353"/>
        <v>130</v>
      </c>
      <c r="AT84" s="54">
        <f t="shared" si="274"/>
        <v>93.491044326819051</v>
      </c>
      <c r="AU84" s="54">
        <f t="shared" si="354"/>
        <v>235</v>
      </c>
      <c r="AV84" s="55">
        <f t="shared" si="275"/>
        <v>4991.6226649489427</v>
      </c>
      <c r="AW84" s="55">
        <f t="shared" si="355"/>
        <v>255</v>
      </c>
      <c r="AX84" s="54">
        <f t="shared" si="276"/>
        <v>1158.3904690506336</v>
      </c>
      <c r="AY84" s="54">
        <f t="shared" si="356"/>
        <v>305</v>
      </c>
      <c r="AZ84" s="55">
        <f t="shared" si="277"/>
        <v>5277.0733570834063</v>
      </c>
      <c r="BA84" s="55">
        <f t="shared" si="357"/>
        <v>265</v>
      </c>
      <c r="BB84" s="54">
        <f t="shared" si="278"/>
        <v>3021.5679597924805</v>
      </c>
      <c r="BC84" s="54">
        <f t="shared" si="358"/>
        <v>205</v>
      </c>
      <c r="BD84" s="55">
        <f t="shared" si="279"/>
        <v>2308.440781466928</v>
      </c>
      <c r="BE84" s="55">
        <f t="shared" si="359"/>
        <v>205</v>
      </c>
      <c r="BF84" s="54">
        <f t="shared" si="280"/>
        <v>381.36386211334479</v>
      </c>
      <c r="BG84" s="54">
        <f t="shared" si="360"/>
        <v>320</v>
      </c>
      <c r="BH84" s="55">
        <f t="shared" si="281"/>
        <v>1008.3861934929269</v>
      </c>
      <c r="BI84" s="55">
        <f t="shared" si="361"/>
        <v>205</v>
      </c>
      <c r="BJ84" s="54">
        <f t="shared" si="282"/>
        <v>1407.425222099818</v>
      </c>
      <c r="BK84" s="54">
        <f t="shared" si="362"/>
        <v>220</v>
      </c>
      <c r="BL84" s="55">
        <f t="shared" si="283"/>
        <v>3434.4186949311147</v>
      </c>
      <c r="BM84" s="55">
        <f t="shared" si="363"/>
        <v>230</v>
      </c>
      <c r="BN84" s="54">
        <f t="shared" si="284"/>
        <v>7253.6981160267424</v>
      </c>
      <c r="BO84" s="54">
        <f t="shared" si="364"/>
        <v>230</v>
      </c>
      <c r="BP84" s="55">
        <f t="shared" si="285"/>
        <v>1154.824203430886</v>
      </c>
      <c r="BQ84" s="55">
        <f t="shared" si="365"/>
        <v>155</v>
      </c>
      <c r="BR84" s="54">
        <f t="shared" si="286"/>
        <v>815.74318372366974</v>
      </c>
      <c r="BS84" s="54">
        <f t="shared" si="366"/>
        <v>155</v>
      </c>
      <c r="BT84" s="55">
        <f t="shared" si="287"/>
        <v>2025.2973647722208</v>
      </c>
      <c r="BU84" s="55">
        <f t="shared" si="367"/>
        <v>170</v>
      </c>
      <c r="BV84" s="54">
        <f t="shared" si="288"/>
        <v>2282.5241702310118</v>
      </c>
      <c r="BW84" s="54">
        <f t="shared" si="368"/>
        <v>235</v>
      </c>
      <c r="BX84" s="55">
        <f t="shared" si="289"/>
        <v>1483.4001024849904</v>
      </c>
      <c r="BY84" s="55">
        <f t="shared" si="369"/>
        <v>235</v>
      </c>
      <c r="BZ84" s="54">
        <f t="shared" si="290"/>
        <v>1748.9016842410967</v>
      </c>
      <c r="CA84" s="54">
        <f t="shared" si="370"/>
        <v>135</v>
      </c>
      <c r="CB84" s="55">
        <f t="shared" si="291"/>
        <v>829.31496746861217</v>
      </c>
      <c r="CC84" s="55">
        <f t="shared" si="371"/>
        <v>5</v>
      </c>
      <c r="CD84" s="54">
        <f t="shared" si="292"/>
        <v>466.26721610360642</v>
      </c>
      <c r="CE84" s="54">
        <f t="shared" si="372"/>
        <v>225</v>
      </c>
      <c r="CF84" s="55">
        <f t="shared" si="293"/>
        <v>5187.1963465987747</v>
      </c>
      <c r="CG84" s="55">
        <f t="shared" si="373"/>
        <v>260</v>
      </c>
      <c r="CH84" s="54">
        <f t="shared" si="294"/>
        <v>1646.9306052039096</v>
      </c>
      <c r="CI84" s="54">
        <f t="shared" si="374"/>
        <v>145</v>
      </c>
      <c r="CJ84" s="55">
        <f t="shared" si="295"/>
        <v>1987.5166177662004</v>
      </c>
      <c r="CK84" s="55">
        <f t="shared" si="375"/>
        <v>10</v>
      </c>
      <c r="CL84" s="54">
        <f t="shared" si="296"/>
        <v>443.75550820965958</v>
      </c>
      <c r="CM84" s="54">
        <f t="shared" si="376"/>
        <v>305</v>
      </c>
      <c r="CN84" s="55">
        <f t="shared" si="297"/>
        <v>4388.3511828031242</v>
      </c>
      <c r="CO84" s="55">
        <f t="shared" si="377"/>
        <v>225</v>
      </c>
      <c r="CP84" s="54">
        <f t="shared" si="298"/>
        <v>2715.5238904681296</v>
      </c>
      <c r="CQ84" s="54">
        <f t="shared" si="378"/>
        <v>150</v>
      </c>
      <c r="CR84" s="55">
        <f t="shared" si="299"/>
        <v>674.43254006599238</v>
      </c>
      <c r="CS84" s="55">
        <f t="shared" si="379"/>
        <v>305</v>
      </c>
      <c r="CT84" s="54">
        <f t="shared" si="300"/>
        <v>763.35508979484757</v>
      </c>
      <c r="CU84" s="54">
        <f t="shared" si="380"/>
        <v>290</v>
      </c>
      <c r="CV84" s="55">
        <f t="shared" si="301"/>
        <v>5421.9481768793221</v>
      </c>
      <c r="CW84" s="55">
        <f t="shared" si="381"/>
        <v>255</v>
      </c>
      <c r="CX84" s="54">
        <f t="shared" si="302"/>
        <v>4541.495947893045</v>
      </c>
      <c r="CY84" s="54">
        <f t="shared" si="382"/>
        <v>230</v>
      </c>
      <c r="CZ84" s="55">
        <f t="shared" si="303"/>
        <v>6256.5397129594267</v>
      </c>
      <c r="DA84" s="55">
        <f t="shared" si="383"/>
        <v>245</v>
      </c>
      <c r="DB84" s="54">
        <f t="shared" si="304"/>
        <v>600.72720324236411</v>
      </c>
      <c r="DC84" s="54">
        <f t="shared" si="384"/>
        <v>280</v>
      </c>
      <c r="DD84" s="55">
        <f t="shared" si="305"/>
        <v>7775.945315490726</v>
      </c>
      <c r="DE84" s="55">
        <f t="shared" si="385"/>
        <v>235</v>
      </c>
      <c r="DF84" s="54">
        <f t="shared" si="306"/>
        <v>1077.0662633246816</v>
      </c>
      <c r="DG84" s="54">
        <f t="shared" si="386"/>
        <v>230</v>
      </c>
      <c r="DH84" s="55">
        <f t="shared" si="307"/>
        <v>955.50390157248205</v>
      </c>
      <c r="DI84" s="55">
        <f t="shared" si="387"/>
        <v>215</v>
      </c>
      <c r="DJ84" s="54">
        <f t="shared" si="252"/>
        <v>5349.1818779845544</v>
      </c>
      <c r="DK84" s="54">
        <f t="shared" si="388"/>
        <v>245</v>
      </c>
      <c r="DL84" s="55">
        <f t="shared" si="252"/>
        <v>5410.0194148897117</v>
      </c>
      <c r="DM84" s="55">
        <f t="shared" si="389"/>
        <v>250</v>
      </c>
      <c r="DN84" s="54">
        <f t="shared" si="308"/>
        <v>2218.7622507479814</v>
      </c>
      <c r="DO84" s="54">
        <f t="shared" si="390"/>
        <v>240</v>
      </c>
      <c r="DP84" s="55">
        <f t="shared" si="309"/>
        <v>1082.5733782498303</v>
      </c>
      <c r="DQ84" s="55">
        <f t="shared" si="391"/>
        <v>195</v>
      </c>
      <c r="DR84" s="54">
        <f t="shared" si="310"/>
        <v>5392.253809939627</v>
      </c>
      <c r="DS84" s="54">
        <f t="shared" si="392"/>
        <v>250</v>
      </c>
      <c r="DT84" s="55">
        <f t="shared" si="311"/>
        <v>5361.6852901506909</v>
      </c>
      <c r="DU84" s="55">
        <f t="shared" si="393"/>
        <v>255</v>
      </c>
      <c r="DV84" s="54">
        <f t="shared" si="312"/>
        <v>1492.1882891202968</v>
      </c>
      <c r="DW84" s="54">
        <f t="shared" si="394"/>
        <v>225</v>
      </c>
      <c r="DX84" s="55">
        <f t="shared" si="313"/>
        <v>657.88286710283592</v>
      </c>
      <c r="DY84" s="55">
        <f t="shared" si="395"/>
        <v>285</v>
      </c>
      <c r="DZ84" s="54">
        <f t="shared" si="314"/>
        <v>2800.3655928583971</v>
      </c>
      <c r="EA84" s="54">
        <f t="shared" si="396"/>
        <v>225</v>
      </c>
      <c r="EB84" s="55">
        <f t="shared" si="315"/>
        <v>1382.7856423785258</v>
      </c>
      <c r="EC84" s="55">
        <f t="shared" si="397"/>
        <v>355</v>
      </c>
      <c r="ED84" s="54">
        <f t="shared" si="316"/>
        <v>879.40607856331178</v>
      </c>
      <c r="EE84" s="54">
        <f t="shared" si="398"/>
        <v>145</v>
      </c>
      <c r="EF84" s="55">
        <f t="shared" si="317"/>
        <v>5847.6105808693464</v>
      </c>
      <c r="EG84" s="55">
        <f t="shared" si="399"/>
        <v>240</v>
      </c>
      <c r="EH84" s="54">
        <f t="shared" si="318"/>
        <v>1269.7567429996404</v>
      </c>
      <c r="EI84" s="54">
        <f t="shared" si="400"/>
        <v>5</v>
      </c>
      <c r="EJ84" s="55">
        <f t="shared" si="253"/>
        <v>1665.160765437812</v>
      </c>
      <c r="EK84" s="55">
        <f t="shared" si="401"/>
        <v>10</v>
      </c>
      <c r="EL84" s="54">
        <f t="shared" si="253"/>
        <v>4705.925342399677</v>
      </c>
      <c r="EM84" s="54">
        <f t="shared" si="402"/>
        <v>240</v>
      </c>
      <c r="EN84" s="55">
        <f t="shared" si="319"/>
        <v>5758.9281544146097</v>
      </c>
      <c r="EO84" s="55">
        <f t="shared" si="403"/>
        <v>250</v>
      </c>
      <c r="EP84" s="54">
        <f t="shared" si="320"/>
        <v>5703.7479564240994</v>
      </c>
      <c r="EQ84" s="54">
        <f t="shared" si="404"/>
        <v>255</v>
      </c>
      <c r="ER84" s="55">
        <f t="shared" si="321"/>
        <v>1923.1429798481124</v>
      </c>
      <c r="ES84" s="55">
        <f t="shared" si="405"/>
        <v>190</v>
      </c>
      <c r="ET84" s="54">
        <f t="shared" si="254"/>
        <v>5851.7568856268745</v>
      </c>
      <c r="EU84" s="54">
        <f t="shared" si="406"/>
        <v>255</v>
      </c>
      <c r="EV84" s="55">
        <f t="shared" si="254"/>
        <v>7401.0746366629701</v>
      </c>
      <c r="EW84" s="55">
        <f t="shared" si="407"/>
        <v>230</v>
      </c>
      <c r="EX84" s="54">
        <f t="shared" si="322"/>
        <v>809.80232955868644</v>
      </c>
      <c r="EY84" s="54">
        <f t="shared" si="408"/>
        <v>305</v>
      </c>
      <c r="EZ84" s="55">
        <f t="shared" si="323"/>
        <v>3032.6874268988745</v>
      </c>
      <c r="FA84" s="55">
        <f t="shared" si="409"/>
        <v>215</v>
      </c>
      <c r="FB84" s="54">
        <f t="shared" si="324"/>
        <v>5595.9839059745091</v>
      </c>
      <c r="FC84" s="54">
        <f t="shared" si="410"/>
        <v>260</v>
      </c>
      <c r="FD84" s="55">
        <f t="shared" si="325"/>
        <v>0</v>
      </c>
      <c r="FE84" s="55" t="e">
        <f t="shared" si="411"/>
        <v>#DIV/0!</v>
      </c>
      <c r="FF84" s="54">
        <f t="shared" si="326"/>
        <v>4417.1924344183963</v>
      </c>
      <c r="FG84" s="54">
        <f t="shared" si="412"/>
        <v>225</v>
      </c>
      <c r="FH84" s="55">
        <f t="shared" si="255"/>
        <v>2174.104733461998</v>
      </c>
      <c r="FI84" s="55">
        <f t="shared" si="413"/>
        <v>140</v>
      </c>
      <c r="FJ84" s="54">
        <f t="shared" si="255"/>
        <v>3658.8905558843007</v>
      </c>
      <c r="FK84" s="54">
        <f t="shared" si="414"/>
        <v>210</v>
      </c>
      <c r="FL84" s="55">
        <f t="shared" si="327"/>
        <v>6130.3708234819715</v>
      </c>
      <c r="FM84" s="55">
        <f t="shared" si="415"/>
        <v>245</v>
      </c>
      <c r="FN84" s="54">
        <f t="shared" si="328"/>
        <v>2079.7353676605626</v>
      </c>
      <c r="FO84" s="54">
        <f t="shared" si="416"/>
        <v>125</v>
      </c>
      <c r="FP84" s="55">
        <f t="shared" si="329"/>
        <v>1449.9632863110385</v>
      </c>
      <c r="FQ84" s="55">
        <f t="shared" si="417"/>
        <v>330</v>
      </c>
      <c r="FR84" s="54">
        <f t="shared" si="330"/>
        <v>2836.8851095149503</v>
      </c>
      <c r="FS84" s="54">
        <f t="shared" si="418"/>
        <v>145</v>
      </c>
      <c r="FT84" s="55">
        <f t="shared" si="331"/>
        <v>5816.8078173754702</v>
      </c>
      <c r="FU84" s="55">
        <f t="shared" si="419"/>
        <v>245</v>
      </c>
    </row>
    <row r="85" spans="1:177" x14ac:dyDescent="0.25">
      <c r="A85" s="6" t="s">
        <v>75</v>
      </c>
      <c r="B85" s="4">
        <v>386826.06347932364</v>
      </c>
      <c r="C85" s="4">
        <v>6457390.5634788284</v>
      </c>
      <c r="D85" s="23">
        <v>-32.013950299999998</v>
      </c>
      <c r="E85" s="26">
        <v>115.80168310000001</v>
      </c>
      <c r="F85" s="54">
        <f t="shared" si="332"/>
        <v>4967.9560312243275</v>
      </c>
      <c r="G85" s="54">
        <f t="shared" si="333"/>
        <v>55</v>
      </c>
      <c r="H85" s="55">
        <f t="shared" si="334"/>
        <v>4722.4891155406985</v>
      </c>
      <c r="I85" s="55">
        <f t="shared" si="335"/>
        <v>65</v>
      </c>
      <c r="J85" s="54">
        <f t="shared" si="256"/>
        <v>2813.5849232988339</v>
      </c>
      <c r="K85" s="54">
        <f t="shared" si="336"/>
        <v>65</v>
      </c>
      <c r="L85" s="55">
        <f t="shared" si="257"/>
        <v>1920.5286643023474</v>
      </c>
      <c r="M85" s="55">
        <f t="shared" si="337"/>
        <v>40</v>
      </c>
      <c r="N85" s="54">
        <f t="shared" si="258"/>
        <v>2403.2438735499827</v>
      </c>
      <c r="O85" s="54">
        <f t="shared" si="338"/>
        <v>35</v>
      </c>
      <c r="P85" s="55">
        <f t="shared" si="259"/>
        <v>3140.4181560338975</v>
      </c>
      <c r="Q85" s="55">
        <f t="shared" si="339"/>
        <v>40</v>
      </c>
      <c r="R85" s="54">
        <f t="shared" si="260"/>
        <v>2572.9389781412815</v>
      </c>
      <c r="S85" s="54">
        <f t="shared" si="340"/>
        <v>325</v>
      </c>
      <c r="T85" s="55">
        <f t="shared" si="261"/>
        <v>2567.8923370110456</v>
      </c>
      <c r="U85" s="55">
        <f t="shared" si="341"/>
        <v>320</v>
      </c>
      <c r="V85" s="54">
        <f t="shared" si="262"/>
        <v>1669.2475367485761</v>
      </c>
      <c r="W85" s="54">
        <f t="shared" si="342"/>
        <v>260</v>
      </c>
      <c r="X85" s="55">
        <f t="shared" si="263"/>
        <v>2331.4718671351429</v>
      </c>
      <c r="Y85" s="55">
        <f t="shared" si="343"/>
        <v>65</v>
      </c>
      <c r="Z85" s="54">
        <f t="shared" si="264"/>
        <v>5604.2393491804805</v>
      </c>
      <c r="AA85" s="54">
        <f t="shared" si="344"/>
        <v>35</v>
      </c>
      <c r="AB85" s="55">
        <f t="shared" si="265"/>
        <v>217.61092595920485</v>
      </c>
      <c r="AC85" s="55">
        <f t="shared" si="345"/>
        <v>315</v>
      </c>
      <c r="AD85" s="54">
        <f t="shared" si="266"/>
        <v>422.76723679965204</v>
      </c>
      <c r="AE85" s="54">
        <f t="shared" si="346"/>
        <v>315</v>
      </c>
      <c r="AF85" s="55">
        <f t="shared" si="267"/>
        <v>3403.3491045879541</v>
      </c>
      <c r="AG85" s="55">
        <f t="shared" si="347"/>
        <v>315</v>
      </c>
      <c r="AH85" s="54">
        <f t="shared" si="268"/>
        <v>2579.688623078915</v>
      </c>
      <c r="AI85" s="54">
        <f t="shared" si="348"/>
        <v>240</v>
      </c>
      <c r="AJ85" s="55">
        <f t="shared" si="269"/>
        <v>1904.3457371964507</v>
      </c>
      <c r="AK85" s="55">
        <f t="shared" si="349"/>
        <v>260</v>
      </c>
      <c r="AL85" s="54">
        <f t="shared" si="270"/>
        <v>2869.7604512737462</v>
      </c>
      <c r="AM85" s="54">
        <f t="shared" si="350"/>
        <v>325</v>
      </c>
      <c r="AN85" s="55">
        <f t="shared" si="271"/>
        <v>2917.4912937490658</v>
      </c>
      <c r="AO85" s="55">
        <f t="shared" si="351"/>
        <v>320</v>
      </c>
      <c r="AP85" s="54">
        <f t="shared" si="272"/>
        <v>2751.2772399553542</v>
      </c>
      <c r="AQ85" s="54">
        <f t="shared" si="352"/>
        <v>325</v>
      </c>
      <c r="AR85" s="55">
        <f t="shared" si="273"/>
        <v>4833.8917115447739</v>
      </c>
      <c r="AS85" s="55">
        <f t="shared" si="353"/>
        <v>65</v>
      </c>
      <c r="AT85" s="54">
        <f t="shared" si="274"/>
        <v>4325.1005443283266</v>
      </c>
      <c r="AU85" s="54">
        <f t="shared" si="354"/>
        <v>45</v>
      </c>
      <c r="AV85" s="55">
        <f t="shared" si="275"/>
        <v>2692.8310262597611</v>
      </c>
      <c r="AW85" s="55">
        <f t="shared" si="355"/>
        <v>320</v>
      </c>
      <c r="AX85" s="54">
        <f t="shared" si="276"/>
        <v>4366.338363592713</v>
      </c>
      <c r="AY85" s="54">
        <f t="shared" si="356"/>
        <v>30</v>
      </c>
      <c r="AZ85" s="55">
        <f t="shared" si="277"/>
        <v>3313.1249097411919</v>
      </c>
      <c r="BA85" s="55">
        <f t="shared" si="357"/>
        <v>320</v>
      </c>
      <c r="BB85" s="54">
        <f t="shared" si="278"/>
        <v>1923.9235989226911</v>
      </c>
      <c r="BC85" s="54">
        <f t="shared" si="358"/>
        <v>80</v>
      </c>
      <c r="BD85" s="55">
        <f t="shared" si="279"/>
        <v>2366.3517242358862</v>
      </c>
      <c r="BE85" s="55">
        <f t="shared" si="359"/>
        <v>65</v>
      </c>
      <c r="BF85" s="54">
        <f t="shared" si="280"/>
        <v>4450.0715962158965</v>
      </c>
      <c r="BG85" s="54">
        <f t="shared" si="360"/>
        <v>40</v>
      </c>
      <c r="BH85" s="55">
        <f t="shared" si="281"/>
        <v>3468.5905045977315</v>
      </c>
      <c r="BI85" s="55">
        <f t="shared" si="361"/>
        <v>50</v>
      </c>
      <c r="BJ85" s="54">
        <f t="shared" si="282"/>
        <v>3022.5597539233249</v>
      </c>
      <c r="BK85" s="54">
        <f t="shared" si="362"/>
        <v>50</v>
      </c>
      <c r="BL85" s="55">
        <f t="shared" si="283"/>
        <v>1111.4818098375702</v>
      </c>
      <c r="BM85" s="55">
        <f t="shared" si="363"/>
        <v>20</v>
      </c>
      <c r="BN85" s="54">
        <f t="shared" si="284"/>
        <v>2886.1951057089755</v>
      </c>
      <c r="BO85" s="54">
        <f t="shared" si="364"/>
        <v>240</v>
      </c>
      <c r="BP85" s="55">
        <f t="shared" si="285"/>
        <v>4198.2527097799057</v>
      </c>
      <c r="BQ85" s="55">
        <f t="shared" si="365"/>
        <v>60</v>
      </c>
      <c r="BR85" s="54">
        <f t="shared" si="286"/>
        <v>4182.9603054231166</v>
      </c>
      <c r="BS85" s="54">
        <f t="shared" si="366"/>
        <v>55</v>
      </c>
      <c r="BT85" s="55">
        <f t="shared" si="287"/>
        <v>3619.6997733431517</v>
      </c>
      <c r="BU85" s="55">
        <f t="shared" si="367"/>
        <v>70</v>
      </c>
      <c r="BV85" s="54">
        <f t="shared" si="288"/>
        <v>2203.0135885567788</v>
      </c>
      <c r="BW85" s="54">
        <f t="shared" si="368"/>
        <v>35</v>
      </c>
      <c r="BX85" s="55">
        <f t="shared" si="289"/>
        <v>2975.7243452220405</v>
      </c>
      <c r="BY85" s="55">
        <f t="shared" si="369"/>
        <v>40</v>
      </c>
      <c r="BZ85" s="54">
        <f t="shared" si="290"/>
        <v>4762.4286112288446</v>
      </c>
      <c r="CA85" s="54">
        <f t="shared" si="370"/>
        <v>65</v>
      </c>
      <c r="CB85" s="55">
        <f t="shared" si="291"/>
        <v>5061.7606153396473</v>
      </c>
      <c r="CC85" s="55">
        <f t="shared" si="371"/>
        <v>40</v>
      </c>
      <c r="CD85" s="54">
        <f t="shared" si="292"/>
        <v>3950.9491112139381</v>
      </c>
      <c r="CE85" s="54">
        <f t="shared" si="372"/>
        <v>45</v>
      </c>
      <c r="CF85" s="55">
        <f t="shared" si="293"/>
        <v>3118.2630746067207</v>
      </c>
      <c r="CG85" s="55">
        <f t="shared" si="373"/>
        <v>320</v>
      </c>
      <c r="CH85" s="54">
        <f t="shared" si="294"/>
        <v>4501.9179476827549</v>
      </c>
      <c r="CI85" s="54">
        <f t="shared" si="374"/>
        <v>65</v>
      </c>
      <c r="CJ85" s="55">
        <f t="shared" si="295"/>
        <v>6142.5421657520264</v>
      </c>
      <c r="CK85" s="55">
        <f t="shared" si="375"/>
        <v>35</v>
      </c>
      <c r="CL85" s="54">
        <f t="shared" si="296"/>
        <v>4349.0218117229952</v>
      </c>
      <c r="CM85" s="54">
        <f t="shared" si="376"/>
        <v>40</v>
      </c>
      <c r="CN85" s="55">
        <f t="shared" si="297"/>
        <v>110.32669357758756</v>
      </c>
      <c r="CO85" s="55">
        <f t="shared" si="377"/>
        <v>120</v>
      </c>
      <c r="CP85" s="54">
        <f t="shared" si="298"/>
        <v>4648.5166484487054</v>
      </c>
      <c r="CQ85" s="54">
        <f t="shared" si="378"/>
        <v>80</v>
      </c>
      <c r="CR85" s="55">
        <f t="shared" si="299"/>
        <v>4361.2469390044225</v>
      </c>
      <c r="CS85" s="55">
        <f t="shared" si="379"/>
        <v>35</v>
      </c>
      <c r="CT85" s="54">
        <f t="shared" si="300"/>
        <v>4156.561464037447</v>
      </c>
      <c r="CU85" s="54">
        <f t="shared" si="380"/>
        <v>35</v>
      </c>
      <c r="CV85" s="55">
        <f t="shared" si="301"/>
        <v>2766.4491219058395</v>
      </c>
      <c r="CW85" s="55">
        <f t="shared" si="381"/>
        <v>310</v>
      </c>
      <c r="CX85" s="54">
        <f t="shared" si="302"/>
        <v>562.19371887947341</v>
      </c>
      <c r="CY85" s="54">
        <f t="shared" si="382"/>
        <v>305</v>
      </c>
      <c r="CZ85" s="55">
        <f t="shared" si="303"/>
        <v>2692.8931628349756</v>
      </c>
      <c r="DA85" s="55">
        <f t="shared" si="383"/>
        <v>285</v>
      </c>
      <c r="DB85" s="54">
        <f t="shared" si="304"/>
        <v>4107.6960363403969</v>
      </c>
      <c r="DC85" s="54">
        <f t="shared" si="384"/>
        <v>40</v>
      </c>
      <c r="DD85" s="55">
        <f t="shared" si="305"/>
        <v>3578.3896686842277</v>
      </c>
      <c r="DE85" s="55">
        <f t="shared" si="385"/>
        <v>250</v>
      </c>
      <c r="DF85" s="54">
        <f t="shared" si="306"/>
        <v>3344.9525446736739</v>
      </c>
      <c r="DG85" s="54">
        <f t="shared" si="386"/>
        <v>45</v>
      </c>
      <c r="DH85" s="55">
        <f t="shared" si="307"/>
        <v>3485.5015678490922</v>
      </c>
      <c r="DI85" s="55">
        <f t="shared" si="387"/>
        <v>50</v>
      </c>
      <c r="DJ85" s="54">
        <f t="shared" si="252"/>
        <v>2042.1689171070552</v>
      </c>
      <c r="DK85" s="54">
        <f t="shared" si="388"/>
        <v>300</v>
      </c>
      <c r="DL85" s="55">
        <f t="shared" si="252"/>
        <v>2266.5539149247879</v>
      </c>
      <c r="DM85" s="55">
        <f t="shared" si="389"/>
        <v>300</v>
      </c>
      <c r="DN85" s="54">
        <f t="shared" si="308"/>
        <v>2339.4719024298538</v>
      </c>
      <c r="DO85" s="54">
        <f t="shared" si="390"/>
        <v>30</v>
      </c>
      <c r="DP85" s="55">
        <f t="shared" si="309"/>
        <v>3552.5559083216431</v>
      </c>
      <c r="DQ85" s="55">
        <f t="shared" si="391"/>
        <v>55</v>
      </c>
      <c r="DR85" s="54">
        <f t="shared" si="310"/>
        <v>2542.0929593979954</v>
      </c>
      <c r="DS85" s="54">
        <f t="shared" si="392"/>
        <v>310</v>
      </c>
      <c r="DT85" s="55">
        <f t="shared" si="311"/>
        <v>2628.2946677204318</v>
      </c>
      <c r="DU85" s="55">
        <f t="shared" si="393"/>
        <v>310</v>
      </c>
      <c r="DV85" s="54">
        <f t="shared" si="312"/>
        <v>4642.0532835774957</v>
      </c>
      <c r="DW85" s="54">
        <f t="shared" si="394"/>
        <v>40</v>
      </c>
      <c r="DX85" s="55">
        <f t="shared" si="313"/>
        <v>4106.5493357345304</v>
      </c>
      <c r="DY85" s="55">
        <f t="shared" si="395"/>
        <v>35</v>
      </c>
      <c r="DZ85" s="54">
        <f t="shared" si="314"/>
        <v>1626.9226322988752</v>
      </c>
      <c r="EA85" s="54">
        <f t="shared" si="396"/>
        <v>40</v>
      </c>
      <c r="EB85" s="55">
        <f t="shared" si="315"/>
        <v>5386.4334026079132</v>
      </c>
      <c r="EC85" s="55">
        <f t="shared" si="397"/>
        <v>35</v>
      </c>
      <c r="ED85" s="54">
        <f t="shared" si="316"/>
        <v>4327.1445838618729</v>
      </c>
      <c r="EE85" s="54">
        <f t="shared" si="398"/>
        <v>55</v>
      </c>
      <c r="EF85" s="55">
        <f t="shared" si="317"/>
        <v>2030.4045416052895</v>
      </c>
      <c r="EG85" s="55">
        <f t="shared" si="399"/>
        <v>280</v>
      </c>
      <c r="EH85" s="54">
        <f t="shared" si="318"/>
        <v>5443.0081626709562</v>
      </c>
      <c r="EI85" s="54">
        <f t="shared" si="400"/>
        <v>35</v>
      </c>
      <c r="EJ85" s="55">
        <f t="shared" si="253"/>
        <v>5863.6329340617522</v>
      </c>
      <c r="EK85" s="55">
        <f t="shared" si="401"/>
        <v>35</v>
      </c>
      <c r="EL85" s="54">
        <f t="shared" si="253"/>
        <v>1402.1649632280541</v>
      </c>
      <c r="EM85" s="54">
        <f t="shared" si="402"/>
        <v>315</v>
      </c>
      <c r="EN85" s="55">
        <f t="shared" si="319"/>
        <v>2654.491922361653</v>
      </c>
      <c r="EO85" s="55">
        <f t="shared" si="403"/>
        <v>300</v>
      </c>
      <c r="EP85" s="54">
        <f t="shared" si="320"/>
        <v>2861.0340795670554</v>
      </c>
      <c r="EQ85" s="54">
        <f t="shared" si="404"/>
        <v>305</v>
      </c>
      <c r="ER85" s="55">
        <f t="shared" si="321"/>
        <v>3042.8912460080519</v>
      </c>
      <c r="ES85" s="55">
        <f t="shared" si="405"/>
        <v>65</v>
      </c>
      <c r="ET85" s="54">
        <f t="shared" si="254"/>
        <v>3179.8762694868278</v>
      </c>
      <c r="EU85" s="54">
        <f t="shared" si="406"/>
        <v>305</v>
      </c>
      <c r="EV85" s="55">
        <f t="shared" si="254"/>
        <v>3076.7313846342108</v>
      </c>
      <c r="EW85" s="55">
        <f t="shared" si="407"/>
        <v>240</v>
      </c>
      <c r="EX85" s="54">
        <f t="shared" si="322"/>
        <v>4324.6975192051823</v>
      </c>
      <c r="EY85" s="54">
        <f t="shared" si="408"/>
        <v>35</v>
      </c>
      <c r="EZ85" s="55">
        <f t="shared" si="323"/>
        <v>1537.5915924679252</v>
      </c>
      <c r="FA85" s="55">
        <f t="shared" si="409"/>
        <v>65</v>
      </c>
      <c r="FB85" s="54">
        <f t="shared" si="324"/>
        <v>3209.0647510878157</v>
      </c>
      <c r="FC85" s="54">
        <f t="shared" si="410"/>
        <v>315</v>
      </c>
      <c r="FD85" s="55">
        <f t="shared" si="325"/>
        <v>4417.1924344183963</v>
      </c>
      <c r="FE85" s="55">
        <f t="shared" si="411"/>
        <v>45</v>
      </c>
      <c r="FF85" s="54">
        <f t="shared" si="326"/>
        <v>0</v>
      </c>
      <c r="FG85" s="54" t="e">
        <f t="shared" si="412"/>
        <v>#DIV/0!</v>
      </c>
      <c r="FH85" s="55">
        <f t="shared" si="255"/>
        <v>4791.1119181477652</v>
      </c>
      <c r="FI85" s="55">
        <f t="shared" si="413"/>
        <v>75</v>
      </c>
      <c r="FJ85" s="54">
        <f t="shared" si="255"/>
        <v>1383.8030822407643</v>
      </c>
      <c r="FK85" s="54">
        <f t="shared" si="414"/>
        <v>95</v>
      </c>
      <c r="FL85" s="55">
        <f t="shared" si="327"/>
        <v>2539.6771672787722</v>
      </c>
      <c r="FM85" s="55">
        <f t="shared" si="415"/>
        <v>285</v>
      </c>
      <c r="FN85" s="54">
        <f t="shared" si="328"/>
        <v>5167.4555009849728</v>
      </c>
      <c r="FO85" s="54">
        <f t="shared" si="416"/>
        <v>70</v>
      </c>
      <c r="FP85" s="55">
        <f t="shared" si="329"/>
        <v>4960.4988855668789</v>
      </c>
      <c r="FQ85" s="55">
        <f t="shared" si="417"/>
        <v>30</v>
      </c>
      <c r="FR85" s="54">
        <f t="shared" si="330"/>
        <v>4839.3385409611346</v>
      </c>
      <c r="FS85" s="54">
        <f t="shared" si="418"/>
        <v>80</v>
      </c>
      <c r="FT85" s="55">
        <f t="shared" si="331"/>
        <v>2408.4351608477191</v>
      </c>
      <c r="FU85" s="55">
        <f t="shared" si="419"/>
        <v>290</v>
      </c>
    </row>
    <row r="86" spans="1:177" x14ac:dyDescent="0.25">
      <c r="A86" s="6" t="s">
        <v>76</v>
      </c>
      <c r="B86" s="4">
        <v>391372.81198523898</v>
      </c>
      <c r="C86" s="4">
        <v>6458901.1366932653</v>
      </c>
      <c r="D86" s="23">
        <v>-32.000770600000003</v>
      </c>
      <c r="E86" s="26">
        <v>115.849987</v>
      </c>
      <c r="F86" s="54">
        <f t="shared" si="332"/>
        <v>1454.2162237475654</v>
      </c>
      <c r="G86" s="54">
        <f t="shared" si="333"/>
        <v>340</v>
      </c>
      <c r="H86" s="55">
        <f t="shared" si="334"/>
        <v>611.66140877389262</v>
      </c>
      <c r="I86" s="55">
        <f t="shared" si="335"/>
        <v>335</v>
      </c>
      <c r="J86" s="54">
        <f t="shared" si="256"/>
        <v>2042.4074998103436</v>
      </c>
      <c r="K86" s="54">
        <f t="shared" si="336"/>
        <v>265</v>
      </c>
      <c r="L86" s="55">
        <f t="shared" si="257"/>
        <v>3344.1431317299675</v>
      </c>
      <c r="M86" s="55">
        <f t="shared" si="337"/>
        <v>270</v>
      </c>
      <c r="N86" s="54">
        <f t="shared" si="258"/>
        <v>3289.8966325175716</v>
      </c>
      <c r="O86" s="54">
        <f t="shared" si="338"/>
        <v>280</v>
      </c>
      <c r="P86" s="55">
        <f t="shared" si="259"/>
        <v>2803.0159081129445</v>
      </c>
      <c r="Q86" s="55">
        <f t="shared" si="339"/>
        <v>290</v>
      </c>
      <c r="R86" s="54">
        <f t="shared" si="260"/>
        <v>6160.94569085288</v>
      </c>
      <c r="S86" s="54">
        <f t="shared" si="340"/>
        <v>275</v>
      </c>
      <c r="T86" s="55">
        <f t="shared" si="261"/>
        <v>6324.2950848006112</v>
      </c>
      <c r="U86" s="55">
        <f t="shared" si="341"/>
        <v>275</v>
      </c>
      <c r="V86" s="54">
        <f t="shared" si="262"/>
        <v>6445.4496041869616</v>
      </c>
      <c r="W86" s="54">
        <f t="shared" si="342"/>
        <v>255</v>
      </c>
      <c r="X86" s="55">
        <f t="shared" si="263"/>
        <v>2476.9192320492471</v>
      </c>
      <c r="Y86" s="55">
        <f t="shared" si="343"/>
        <v>255</v>
      </c>
      <c r="Z86" s="54">
        <f t="shared" si="264"/>
        <v>3283.54846897886</v>
      </c>
      <c r="AA86" s="54">
        <f t="shared" si="344"/>
        <v>340</v>
      </c>
      <c r="AB86" s="55">
        <f t="shared" si="265"/>
        <v>4893.7242326146916</v>
      </c>
      <c r="AC86" s="55">
        <f t="shared" si="345"/>
        <v>255</v>
      </c>
      <c r="AD86" s="54">
        <f t="shared" si="266"/>
        <v>5015.1782531779691</v>
      </c>
      <c r="AE86" s="54">
        <f t="shared" si="346"/>
        <v>255</v>
      </c>
      <c r="AF86" s="55">
        <f t="shared" si="267"/>
        <v>6986.5863621112085</v>
      </c>
      <c r="AG86" s="55">
        <f t="shared" si="347"/>
        <v>275</v>
      </c>
      <c r="AH86" s="54">
        <f t="shared" si="268"/>
        <v>7343.5490153555356</v>
      </c>
      <c r="AI86" s="54">
        <f t="shared" si="348"/>
        <v>245</v>
      </c>
      <c r="AJ86" s="55">
        <f t="shared" si="269"/>
        <v>6678.3282322075156</v>
      </c>
      <c r="AK86" s="55">
        <f t="shared" si="349"/>
        <v>255</v>
      </c>
      <c r="AL86" s="54">
        <f t="shared" si="270"/>
        <v>6215.7501715869421</v>
      </c>
      <c r="AM86" s="54">
        <f t="shared" si="350"/>
        <v>280</v>
      </c>
      <c r="AN86" s="55">
        <f t="shared" si="271"/>
        <v>6457.747527743606</v>
      </c>
      <c r="AO86" s="55">
        <f t="shared" si="351"/>
        <v>275</v>
      </c>
      <c r="AP86" s="54">
        <f t="shared" si="272"/>
        <v>6190.6318314470418</v>
      </c>
      <c r="AQ86" s="54">
        <f t="shared" si="352"/>
        <v>275</v>
      </c>
      <c r="AR86" s="55">
        <f t="shared" si="273"/>
        <v>760.83278113139966</v>
      </c>
      <c r="AS86" s="55">
        <f t="shared" si="353"/>
        <v>340</v>
      </c>
      <c r="AT86" s="54">
        <f t="shared" si="274"/>
        <v>2185.8363180928077</v>
      </c>
      <c r="AU86" s="54">
        <f t="shared" si="354"/>
        <v>315</v>
      </c>
      <c r="AV86" s="55">
        <f t="shared" si="275"/>
        <v>6329.9106433297502</v>
      </c>
      <c r="AW86" s="55">
        <f t="shared" si="355"/>
        <v>275</v>
      </c>
      <c r="AX86" s="54">
        <f t="shared" si="276"/>
        <v>3310.2998578160777</v>
      </c>
      <c r="AY86" s="54">
        <f t="shared" si="356"/>
        <v>315</v>
      </c>
      <c r="AZ86" s="55">
        <f t="shared" si="277"/>
        <v>6759.6494546941949</v>
      </c>
      <c r="BA86" s="55">
        <f t="shared" si="357"/>
        <v>280</v>
      </c>
      <c r="BB86" s="54">
        <f t="shared" si="278"/>
        <v>2891.9085582393809</v>
      </c>
      <c r="BC86" s="54">
        <f t="shared" si="358"/>
        <v>245</v>
      </c>
      <c r="BD86" s="55">
        <f t="shared" si="279"/>
        <v>2470.4746491311253</v>
      </c>
      <c r="BE86" s="55">
        <f t="shared" si="359"/>
        <v>260</v>
      </c>
      <c r="BF86" s="54">
        <f t="shared" si="280"/>
        <v>2555.3790293772859</v>
      </c>
      <c r="BG86" s="54">
        <f t="shared" si="360"/>
        <v>320</v>
      </c>
      <c r="BH86" s="55">
        <f t="shared" si="281"/>
        <v>2037.2338391685487</v>
      </c>
      <c r="BI86" s="55">
        <f t="shared" si="361"/>
        <v>290</v>
      </c>
      <c r="BJ86" s="54">
        <f t="shared" si="282"/>
        <v>2371.0543176681485</v>
      </c>
      <c r="BK86" s="54">
        <f t="shared" si="362"/>
        <v>285</v>
      </c>
      <c r="BL86" s="55">
        <f t="shared" si="283"/>
        <v>4185.0405038379067</v>
      </c>
      <c r="BM86" s="55">
        <f t="shared" si="363"/>
        <v>265</v>
      </c>
      <c r="BN86" s="54">
        <f t="shared" si="284"/>
        <v>7629.2724053666789</v>
      </c>
      <c r="BO86" s="54">
        <f t="shared" si="364"/>
        <v>245</v>
      </c>
      <c r="BP86" s="55">
        <f t="shared" si="285"/>
        <v>1095.5915762999273</v>
      </c>
      <c r="BQ86" s="55">
        <f t="shared" si="365"/>
        <v>305</v>
      </c>
      <c r="BR86" s="54">
        <f t="shared" si="286"/>
        <v>1420.8187525451947</v>
      </c>
      <c r="BS86" s="54">
        <f t="shared" si="366"/>
        <v>310</v>
      </c>
      <c r="BT86" s="55">
        <f t="shared" si="287"/>
        <v>1171.4121506260403</v>
      </c>
      <c r="BU86" s="55">
        <f t="shared" si="367"/>
        <v>250</v>
      </c>
      <c r="BV86" s="54">
        <f t="shared" si="288"/>
        <v>3312.8467252474129</v>
      </c>
      <c r="BW86" s="54">
        <f t="shared" si="368"/>
        <v>275</v>
      </c>
      <c r="BX86" s="55">
        <f t="shared" si="289"/>
        <v>2783.8661467226425</v>
      </c>
      <c r="BY86" s="55">
        <f t="shared" si="369"/>
        <v>285</v>
      </c>
      <c r="BZ86" s="54">
        <f t="shared" si="290"/>
        <v>449.0276369890604</v>
      </c>
      <c r="CA86" s="54">
        <f t="shared" si="370"/>
        <v>335</v>
      </c>
      <c r="CB86" s="55">
        <f t="shared" si="291"/>
        <v>2830.6552306636363</v>
      </c>
      <c r="CC86" s="55">
        <f t="shared" si="371"/>
        <v>330</v>
      </c>
      <c r="CD86" s="54">
        <f t="shared" si="292"/>
        <v>2197.2756836307049</v>
      </c>
      <c r="CE86" s="54">
        <f t="shared" si="372"/>
        <v>305</v>
      </c>
      <c r="CF86" s="55">
        <f t="shared" si="293"/>
        <v>6626.2281161160408</v>
      </c>
      <c r="CG86" s="55">
        <f t="shared" si="373"/>
        <v>275</v>
      </c>
      <c r="CH86" s="54">
        <f t="shared" si="294"/>
        <v>542.6511890742587</v>
      </c>
      <c r="CI86" s="54">
        <f t="shared" si="374"/>
        <v>310</v>
      </c>
      <c r="CJ86" s="55">
        <f t="shared" si="295"/>
        <v>3764.4637419352866</v>
      </c>
      <c r="CK86" s="55">
        <f t="shared" si="375"/>
        <v>345</v>
      </c>
      <c r="CL86" s="54">
        <f t="shared" si="296"/>
        <v>2604.3794236520048</v>
      </c>
      <c r="CM86" s="54">
        <f t="shared" si="376"/>
        <v>315</v>
      </c>
      <c r="CN86" s="55">
        <f t="shared" si="297"/>
        <v>4716.8932830357971</v>
      </c>
      <c r="CO86" s="55">
        <f t="shared" si="377"/>
        <v>250</v>
      </c>
      <c r="CP86" s="54">
        <f t="shared" si="298"/>
        <v>659.17251049561537</v>
      </c>
      <c r="CQ86" s="54">
        <f t="shared" si="378"/>
        <v>180</v>
      </c>
      <c r="CR86" s="55">
        <f t="shared" si="299"/>
        <v>2835.3799315312231</v>
      </c>
      <c r="CS86" s="55">
        <f t="shared" si="379"/>
        <v>315</v>
      </c>
      <c r="CT86" s="54">
        <f t="shared" si="300"/>
        <v>2868.0547239077027</v>
      </c>
      <c r="CU86" s="54">
        <f t="shared" si="380"/>
        <v>310</v>
      </c>
      <c r="CV86" s="55">
        <f t="shared" si="301"/>
        <v>6687.2467206415695</v>
      </c>
      <c r="CW86" s="55">
        <f t="shared" si="381"/>
        <v>270</v>
      </c>
      <c r="CX86" s="54">
        <f t="shared" si="302"/>
        <v>5142.9112967327264</v>
      </c>
      <c r="CY86" s="54">
        <f t="shared" si="382"/>
        <v>255</v>
      </c>
      <c r="CZ86" s="55">
        <f t="shared" si="303"/>
        <v>7221.9429419642347</v>
      </c>
      <c r="DA86" s="55">
        <f t="shared" si="383"/>
        <v>260</v>
      </c>
      <c r="DB86" s="54">
        <f t="shared" si="304"/>
        <v>2671.9038300156703</v>
      </c>
      <c r="DC86" s="54">
        <f t="shared" si="384"/>
        <v>310</v>
      </c>
      <c r="DD86" s="55">
        <f t="shared" si="305"/>
        <v>8369.49435667746</v>
      </c>
      <c r="DE86" s="55">
        <f t="shared" si="385"/>
        <v>250</v>
      </c>
      <c r="DF86" s="54">
        <f t="shared" si="306"/>
        <v>2441.1826895784629</v>
      </c>
      <c r="DG86" s="54">
        <f t="shared" si="386"/>
        <v>295</v>
      </c>
      <c r="DH86" s="55">
        <f t="shared" si="307"/>
        <v>2133.2650964699342</v>
      </c>
      <c r="DI86" s="55">
        <f t="shared" si="387"/>
        <v>295</v>
      </c>
      <c r="DJ86" s="54">
        <f t="shared" si="252"/>
        <v>6357.4502344330331</v>
      </c>
      <c r="DK86" s="54">
        <f t="shared" si="388"/>
        <v>265</v>
      </c>
      <c r="DL86" s="55">
        <f t="shared" si="252"/>
        <v>6490.5847525921035</v>
      </c>
      <c r="DM86" s="55">
        <f t="shared" si="389"/>
        <v>265</v>
      </c>
      <c r="DN86" s="54">
        <f t="shared" si="308"/>
        <v>3386.1061549565738</v>
      </c>
      <c r="DO86" s="54">
        <f t="shared" si="390"/>
        <v>280</v>
      </c>
      <c r="DP86" s="55">
        <f t="shared" si="309"/>
        <v>1762.8050751807114</v>
      </c>
      <c r="DQ86" s="55">
        <f t="shared" si="391"/>
        <v>290</v>
      </c>
      <c r="DR86" s="54">
        <f t="shared" si="310"/>
        <v>6583.3580053582855</v>
      </c>
      <c r="DS86" s="54">
        <f t="shared" si="392"/>
        <v>270</v>
      </c>
      <c r="DT86" s="55">
        <f t="shared" si="311"/>
        <v>6592.3909292572198</v>
      </c>
      <c r="DU86" s="55">
        <f t="shared" si="393"/>
        <v>270</v>
      </c>
      <c r="DV86" s="54">
        <f t="shared" si="312"/>
        <v>3663.3721345581052</v>
      </c>
      <c r="DW86" s="54">
        <f t="shared" si="394"/>
        <v>265</v>
      </c>
      <c r="DX86" s="55">
        <f t="shared" si="313"/>
        <v>2734.6827785982355</v>
      </c>
      <c r="DY86" s="55">
        <f t="shared" si="395"/>
        <v>310</v>
      </c>
      <c r="DZ86" s="54">
        <f t="shared" si="314"/>
        <v>3518.6689533489648</v>
      </c>
      <c r="EA86" s="54">
        <f t="shared" si="396"/>
        <v>265</v>
      </c>
      <c r="EB86" s="55">
        <f t="shared" si="315"/>
        <v>3404.2966078213503</v>
      </c>
      <c r="EC86" s="55">
        <f t="shared" si="397"/>
        <v>335</v>
      </c>
      <c r="ED86" s="54">
        <f t="shared" si="316"/>
        <v>1308.1435856965261</v>
      </c>
      <c r="EE86" s="54">
        <f t="shared" si="398"/>
        <v>315</v>
      </c>
      <c r="EF86" s="55">
        <f t="shared" si="317"/>
        <v>6664.1420703762114</v>
      </c>
      <c r="EG86" s="55">
        <f t="shared" si="399"/>
        <v>260</v>
      </c>
      <c r="EH86" s="54">
        <f t="shared" si="318"/>
        <v>3195.6333894378672</v>
      </c>
      <c r="EI86" s="54">
        <f t="shared" si="400"/>
        <v>335</v>
      </c>
      <c r="EJ86" s="55">
        <f t="shared" si="253"/>
        <v>3465.1890164197089</v>
      </c>
      <c r="EK86" s="55">
        <f t="shared" si="401"/>
        <v>340</v>
      </c>
      <c r="EL86" s="54">
        <f t="shared" si="253"/>
        <v>5625.0641317081481</v>
      </c>
      <c r="EM86" s="54">
        <f t="shared" si="402"/>
        <v>265</v>
      </c>
      <c r="EN86" s="55">
        <f t="shared" si="319"/>
        <v>6887.7429055790435</v>
      </c>
      <c r="EO86" s="55">
        <f t="shared" si="403"/>
        <v>265</v>
      </c>
      <c r="EP86" s="54">
        <f t="shared" si="320"/>
        <v>6928.2127720098861</v>
      </c>
      <c r="EQ86" s="54">
        <f t="shared" si="404"/>
        <v>270</v>
      </c>
      <c r="ER86" s="55">
        <f t="shared" si="321"/>
        <v>1790.076625134722</v>
      </c>
      <c r="ES86" s="55">
        <f t="shared" si="405"/>
        <v>260</v>
      </c>
      <c r="ET86" s="54">
        <f t="shared" si="254"/>
        <v>7151.3838494060255</v>
      </c>
      <c r="EU86" s="54">
        <f t="shared" si="406"/>
        <v>270</v>
      </c>
      <c r="EV86" s="55">
        <f t="shared" si="254"/>
        <v>7846.9186102152025</v>
      </c>
      <c r="EW86" s="55">
        <f t="shared" si="407"/>
        <v>245</v>
      </c>
      <c r="EX86" s="54">
        <f t="shared" si="322"/>
        <v>2961.9717564884545</v>
      </c>
      <c r="EY86" s="54">
        <f t="shared" si="408"/>
        <v>315</v>
      </c>
      <c r="EZ86" s="55">
        <f t="shared" si="323"/>
        <v>3265.4415799140834</v>
      </c>
      <c r="FA86" s="55">
        <f t="shared" si="409"/>
        <v>255</v>
      </c>
      <c r="FB86" s="54">
        <f t="shared" si="324"/>
        <v>6972.1974161881408</v>
      </c>
      <c r="FC86" s="54">
        <f t="shared" si="410"/>
        <v>275</v>
      </c>
      <c r="FD86" s="55">
        <f t="shared" si="325"/>
        <v>2174.104733461998</v>
      </c>
      <c r="FE86" s="55">
        <f t="shared" si="411"/>
        <v>320</v>
      </c>
      <c r="FF86" s="54">
        <f t="shared" si="326"/>
        <v>4791.1119181477652</v>
      </c>
      <c r="FG86" s="54">
        <f t="shared" si="412"/>
        <v>250</v>
      </c>
      <c r="FH86" s="55">
        <f t="shared" si="255"/>
        <v>0</v>
      </c>
      <c r="FI86" s="55" t="e">
        <f t="shared" si="413"/>
        <v>#DIV/0!</v>
      </c>
      <c r="FJ86" s="54">
        <f t="shared" si="255"/>
        <v>3545.7110622059326</v>
      </c>
      <c r="FK86" s="54">
        <f t="shared" si="414"/>
        <v>245</v>
      </c>
      <c r="FL86" s="55">
        <f t="shared" si="327"/>
        <v>7075.8710956873183</v>
      </c>
      <c r="FM86" s="55">
        <f t="shared" si="415"/>
        <v>260</v>
      </c>
      <c r="FN86" s="54">
        <f t="shared" si="328"/>
        <v>483.5383547030728</v>
      </c>
      <c r="FO86" s="54">
        <f t="shared" si="416"/>
        <v>30</v>
      </c>
      <c r="FP86" s="55">
        <f t="shared" si="329"/>
        <v>3611.6660953576684</v>
      </c>
      <c r="FQ86" s="55">
        <f t="shared" si="417"/>
        <v>325</v>
      </c>
      <c r="FR86" s="54">
        <f t="shared" si="330"/>
        <v>706.9516822467474</v>
      </c>
      <c r="FS86" s="54">
        <f t="shared" si="418"/>
        <v>165</v>
      </c>
      <c r="FT86" s="55">
        <f t="shared" si="331"/>
        <v>6824.3735866364768</v>
      </c>
      <c r="FU86" s="55">
        <f t="shared" si="419"/>
        <v>265</v>
      </c>
    </row>
    <row r="87" spans="1:177" x14ac:dyDescent="0.25">
      <c r="A87" s="6" t="s">
        <v>92</v>
      </c>
      <c r="B87" s="4">
        <v>388207.15911211271</v>
      </c>
      <c r="C87" s="4">
        <v>6457304.0428251671</v>
      </c>
      <c r="D87" s="23">
        <v>-32.014868</v>
      </c>
      <c r="E87" s="26">
        <v>115.8162938</v>
      </c>
      <c r="F87" s="54">
        <f t="shared" si="332"/>
        <v>3988.3261868555223</v>
      </c>
      <c r="G87" s="54">
        <f t="shared" si="333"/>
        <v>40</v>
      </c>
      <c r="H87" s="55">
        <f t="shared" si="334"/>
        <v>3580.1737498437515</v>
      </c>
      <c r="I87" s="55">
        <f t="shared" si="335"/>
        <v>55</v>
      </c>
      <c r="J87" s="54">
        <f t="shared" si="256"/>
        <v>1755.9543935219147</v>
      </c>
      <c r="K87" s="54">
        <f t="shared" si="336"/>
        <v>40</v>
      </c>
      <c r="L87" s="55">
        <f t="shared" si="257"/>
        <v>1593.9101533569863</v>
      </c>
      <c r="M87" s="55">
        <f t="shared" si="337"/>
        <v>355</v>
      </c>
      <c r="N87" s="54">
        <f t="shared" si="258"/>
        <v>2111.3815772042622</v>
      </c>
      <c r="O87" s="54">
        <f t="shared" si="338"/>
        <v>360</v>
      </c>
      <c r="P87" s="55">
        <f t="shared" si="259"/>
        <v>2628.0992496422218</v>
      </c>
      <c r="Q87" s="55">
        <f t="shared" si="339"/>
        <v>10</v>
      </c>
      <c r="R87" s="54">
        <f t="shared" si="260"/>
        <v>3644.8444357397552</v>
      </c>
      <c r="S87" s="54">
        <f t="shared" si="340"/>
        <v>305</v>
      </c>
      <c r="T87" s="55">
        <f t="shared" si="261"/>
        <v>3703.2591820001635</v>
      </c>
      <c r="U87" s="55">
        <f t="shared" si="341"/>
        <v>305</v>
      </c>
      <c r="V87" s="54">
        <f t="shared" si="262"/>
        <v>3033.3979690604733</v>
      </c>
      <c r="W87" s="54">
        <f t="shared" si="342"/>
        <v>265</v>
      </c>
      <c r="X87" s="55">
        <f t="shared" si="263"/>
        <v>1264.8702766787655</v>
      </c>
      <c r="Y87" s="55">
        <f t="shared" si="343"/>
        <v>35</v>
      </c>
      <c r="Z87" s="54">
        <f t="shared" si="264"/>
        <v>5003.811173267819</v>
      </c>
      <c r="AA87" s="54">
        <f t="shared" si="344"/>
        <v>25</v>
      </c>
      <c r="AB87" s="55">
        <f t="shared" si="265"/>
        <v>1554.5070665423268</v>
      </c>
      <c r="AC87" s="55">
        <f t="shared" si="345"/>
        <v>280</v>
      </c>
      <c r="AD87" s="54">
        <f t="shared" si="266"/>
        <v>1736.015761533009</v>
      </c>
      <c r="AE87" s="54">
        <f t="shared" si="346"/>
        <v>285</v>
      </c>
      <c r="AF87" s="55">
        <f t="shared" si="267"/>
        <v>4526.4585489441333</v>
      </c>
      <c r="AG87" s="55">
        <f t="shared" si="347"/>
        <v>305</v>
      </c>
      <c r="AH87" s="54">
        <f t="shared" si="268"/>
        <v>3821.6102938315234</v>
      </c>
      <c r="AI87" s="54">
        <f t="shared" si="348"/>
        <v>250</v>
      </c>
      <c r="AJ87" s="55">
        <f t="shared" si="269"/>
        <v>3267.9391652101135</v>
      </c>
      <c r="AK87" s="55">
        <f t="shared" si="349"/>
        <v>265</v>
      </c>
      <c r="AL87" s="54">
        <f t="shared" si="270"/>
        <v>3873.5390170952751</v>
      </c>
      <c r="AM87" s="54">
        <f t="shared" si="350"/>
        <v>310</v>
      </c>
      <c r="AN87" s="55">
        <f t="shared" si="271"/>
        <v>3997.3391853056874</v>
      </c>
      <c r="AO87" s="55">
        <f t="shared" si="351"/>
        <v>305</v>
      </c>
      <c r="AP87" s="54">
        <f t="shared" si="272"/>
        <v>3780.7472701060501</v>
      </c>
      <c r="AQ87" s="54">
        <f t="shared" si="352"/>
        <v>310</v>
      </c>
      <c r="AR87" s="55">
        <f t="shared" si="273"/>
        <v>3716.9765985904514</v>
      </c>
      <c r="AS87" s="55">
        <f t="shared" si="353"/>
        <v>50</v>
      </c>
      <c r="AT87" s="54">
        <f t="shared" si="274"/>
        <v>3575.3723266701654</v>
      </c>
      <c r="AU87" s="54">
        <f t="shared" si="354"/>
        <v>30</v>
      </c>
      <c r="AV87" s="55">
        <f t="shared" si="275"/>
        <v>3792.5716751415748</v>
      </c>
      <c r="AW87" s="55">
        <f t="shared" si="355"/>
        <v>305</v>
      </c>
      <c r="AX87" s="54">
        <f t="shared" si="276"/>
        <v>3960.7311454630199</v>
      </c>
      <c r="AY87" s="54">
        <f t="shared" si="356"/>
        <v>10</v>
      </c>
      <c r="AZ87" s="55">
        <f t="shared" si="277"/>
        <v>4384.9230893656304</v>
      </c>
      <c r="BA87" s="55">
        <f t="shared" si="357"/>
        <v>305</v>
      </c>
      <c r="BB87" s="54">
        <f t="shared" si="278"/>
        <v>685.03973259820737</v>
      </c>
      <c r="BC87" s="54">
        <f t="shared" si="358"/>
        <v>45</v>
      </c>
      <c r="BD87" s="55">
        <f t="shared" si="279"/>
        <v>1357.9070425811117</v>
      </c>
      <c r="BE87" s="55">
        <f t="shared" si="359"/>
        <v>35</v>
      </c>
      <c r="BF87" s="54">
        <f t="shared" si="280"/>
        <v>3800.44029339587</v>
      </c>
      <c r="BG87" s="54">
        <f t="shared" si="360"/>
        <v>25</v>
      </c>
      <c r="BH87" s="55">
        <f t="shared" si="281"/>
        <v>2650.6840685135771</v>
      </c>
      <c r="BI87" s="55">
        <f t="shared" si="361"/>
        <v>30</v>
      </c>
      <c r="BJ87" s="54">
        <f t="shared" si="282"/>
        <v>2287.1049170222268</v>
      </c>
      <c r="BK87" s="54">
        <f t="shared" si="362"/>
        <v>20</v>
      </c>
      <c r="BL87" s="55">
        <f t="shared" si="283"/>
        <v>1502.8617013259279</v>
      </c>
      <c r="BM87" s="55">
        <f t="shared" si="363"/>
        <v>320</v>
      </c>
      <c r="BN87" s="54">
        <f t="shared" si="284"/>
        <v>4095.3570980126005</v>
      </c>
      <c r="BO87" s="54">
        <f t="shared" si="364"/>
        <v>250</v>
      </c>
      <c r="BP87" s="55">
        <f t="shared" si="285"/>
        <v>3143.2029316677385</v>
      </c>
      <c r="BQ87" s="55">
        <f t="shared" si="365"/>
        <v>45</v>
      </c>
      <c r="BR87" s="54">
        <f t="shared" si="286"/>
        <v>3216.5540734979609</v>
      </c>
      <c r="BS87" s="54">
        <f t="shared" si="366"/>
        <v>40</v>
      </c>
      <c r="BT87" s="55">
        <f t="shared" si="287"/>
        <v>2392.9395523114422</v>
      </c>
      <c r="BU87" s="55">
        <f t="shared" si="367"/>
        <v>60</v>
      </c>
      <c r="BV87" s="54">
        <f t="shared" si="288"/>
        <v>1906.6259484665284</v>
      </c>
      <c r="BW87" s="54">
        <f t="shared" si="368"/>
        <v>355</v>
      </c>
      <c r="BX87" s="55">
        <f t="shared" si="289"/>
        <v>2445.0170381373159</v>
      </c>
      <c r="BY87" s="55">
        <f t="shared" si="369"/>
        <v>10</v>
      </c>
      <c r="BZ87" s="54">
        <f t="shared" si="290"/>
        <v>3589.9010608215099</v>
      </c>
      <c r="CA87" s="54">
        <f t="shared" si="370"/>
        <v>55</v>
      </c>
      <c r="CB87" s="55">
        <f t="shared" si="291"/>
        <v>4420.7761300673947</v>
      </c>
      <c r="CC87" s="55">
        <f t="shared" si="371"/>
        <v>25</v>
      </c>
      <c r="CD87" s="54">
        <f t="shared" si="292"/>
        <v>3216.1680443795017</v>
      </c>
      <c r="CE87" s="54">
        <f t="shared" si="372"/>
        <v>25</v>
      </c>
      <c r="CF87" s="55">
        <f t="shared" si="293"/>
        <v>4199.6858362843059</v>
      </c>
      <c r="CG87" s="55">
        <f t="shared" si="373"/>
        <v>305</v>
      </c>
      <c r="CH87" s="54">
        <f t="shared" si="294"/>
        <v>3338.1879974764629</v>
      </c>
      <c r="CI87" s="54">
        <f t="shared" si="374"/>
        <v>55</v>
      </c>
      <c r="CJ87" s="55">
        <f t="shared" si="295"/>
        <v>5575.136655578156</v>
      </c>
      <c r="CK87" s="55">
        <f t="shared" si="375"/>
        <v>20</v>
      </c>
      <c r="CL87" s="54">
        <f t="shared" si="296"/>
        <v>3722.8499991526187</v>
      </c>
      <c r="CM87" s="54">
        <f t="shared" si="376"/>
        <v>20</v>
      </c>
      <c r="CN87" s="55">
        <f t="shared" si="297"/>
        <v>1284.8974731038713</v>
      </c>
      <c r="CO87" s="55">
        <f t="shared" si="377"/>
        <v>270</v>
      </c>
      <c r="CP87" s="54">
        <f t="shared" si="298"/>
        <v>3323.9034433732104</v>
      </c>
      <c r="CQ87" s="54">
        <f t="shared" si="378"/>
        <v>75</v>
      </c>
      <c r="CR87" s="55">
        <f t="shared" si="299"/>
        <v>3805.2117567473533</v>
      </c>
      <c r="CS87" s="55">
        <f t="shared" si="379"/>
        <v>20</v>
      </c>
      <c r="CT87" s="54">
        <f t="shared" si="300"/>
        <v>3630.3400833780579</v>
      </c>
      <c r="CU87" s="54">
        <f t="shared" si="380"/>
        <v>15</v>
      </c>
      <c r="CV87" s="55">
        <f t="shared" si="301"/>
        <v>3971.4212788411578</v>
      </c>
      <c r="CW87" s="55">
        <f t="shared" si="381"/>
        <v>300</v>
      </c>
      <c r="CX87" s="54">
        <f t="shared" si="302"/>
        <v>1884.7452759994549</v>
      </c>
      <c r="CY87" s="54">
        <f t="shared" si="382"/>
        <v>285</v>
      </c>
      <c r="CZ87" s="55">
        <f t="shared" si="303"/>
        <v>4063.4582736798902</v>
      </c>
      <c r="DA87" s="55">
        <f t="shared" si="383"/>
        <v>280</v>
      </c>
      <c r="DB87" s="54">
        <f t="shared" si="304"/>
        <v>3521.4015946216496</v>
      </c>
      <c r="DC87" s="54">
        <f t="shared" si="384"/>
        <v>20</v>
      </c>
      <c r="DD87" s="55">
        <f t="shared" si="305"/>
        <v>4890.2384551836867</v>
      </c>
      <c r="DE87" s="55">
        <f t="shared" si="385"/>
        <v>255</v>
      </c>
      <c r="DF87" s="54">
        <f t="shared" si="306"/>
        <v>2683.8273656737479</v>
      </c>
      <c r="DG87" s="54">
        <f t="shared" si="386"/>
        <v>20</v>
      </c>
      <c r="DH87" s="55">
        <f t="shared" si="307"/>
        <v>2708.6887751908012</v>
      </c>
      <c r="DI87" s="55">
        <f t="shared" si="387"/>
        <v>25</v>
      </c>
      <c r="DJ87" s="54">
        <f t="shared" ref="DJ87:DL92" si="420">SQRT(SUMSQ($B87-DJ$2,$C87-DJ$3))</f>
        <v>3346.2203778001212</v>
      </c>
      <c r="DK87" s="54">
        <f t="shared" si="388"/>
        <v>290</v>
      </c>
      <c r="DL87" s="55">
        <f t="shared" si="420"/>
        <v>3549.9617884000859</v>
      </c>
      <c r="DM87" s="55">
        <f t="shared" si="389"/>
        <v>290</v>
      </c>
      <c r="DN87" s="54">
        <f t="shared" si="308"/>
        <v>2104.2146629622371</v>
      </c>
      <c r="DO87" s="54">
        <f t="shared" si="390"/>
        <v>355</v>
      </c>
      <c r="DP87" s="55">
        <f t="shared" si="309"/>
        <v>2635.0646362730017</v>
      </c>
      <c r="DQ87" s="55">
        <f t="shared" si="391"/>
        <v>35</v>
      </c>
      <c r="DR87" s="54">
        <f t="shared" si="310"/>
        <v>3777.0205114299442</v>
      </c>
      <c r="DS87" s="54">
        <f t="shared" si="392"/>
        <v>295</v>
      </c>
      <c r="DT87" s="55">
        <f t="shared" si="311"/>
        <v>3841.2219933519618</v>
      </c>
      <c r="DU87" s="55">
        <f t="shared" si="393"/>
        <v>300</v>
      </c>
      <c r="DV87" s="54">
        <f t="shared" si="312"/>
        <v>4309.8233077194109</v>
      </c>
      <c r="DW87" s="54">
        <f t="shared" si="394"/>
        <v>345</v>
      </c>
      <c r="DX87" s="55">
        <f t="shared" si="313"/>
        <v>3540.8257500643158</v>
      </c>
      <c r="DY87" s="55">
        <f t="shared" si="395"/>
        <v>20</v>
      </c>
      <c r="DZ87" s="54">
        <f t="shared" si="314"/>
        <v>1383.0576749426743</v>
      </c>
      <c r="EA87" s="54">
        <f t="shared" si="396"/>
        <v>345</v>
      </c>
      <c r="EB87" s="55">
        <f t="shared" si="315"/>
        <v>4856.4527972520491</v>
      </c>
      <c r="EC87" s="55">
        <f t="shared" si="397"/>
        <v>20</v>
      </c>
      <c r="ED87" s="54">
        <f t="shared" si="316"/>
        <v>3335.4712590714516</v>
      </c>
      <c r="EE87" s="54">
        <f t="shared" si="398"/>
        <v>40</v>
      </c>
      <c r="EF87" s="55">
        <f t="shared" si="317"/>
        <v>3411.0135956192062</v>
      </c>
      <c r="EG87" s="55">
        <f t="shared" si="399"/>
        <v>275</v>
      </c>
      <c r="EH87" s="54">
        <f t="shared" si="318"/>
        <v>4845.3725729460157</v>
      </c>
      <c r="EI87" s="54">
        <f t="shared" si="400"/>
        <v>25</v>
      </c>
      <c r="EJ87" s="55">
        <f t="shared" ref="EJ87:EL92" si="421">SQRT(SUMSQ($B87-EJ$2,$C87-EJ$3))</f>
        <v>5266.9871570553787</v>
      </c>
      <c r="EK87" s="55">
        <f t="shared" si="401"/>
        <v>25</v>
      </c>
      <c r="EL87" s="54">
        <f t="shared" si="421"/>
        <v>2633.9980839925179</v>
      </c>
      <c r="EM87" s="54">
        <f t="shared" si="402"/>
        <v>295</v>
      </c>
      <c r="EN87" s="55">
        <f t="shared" si="319"/>
        <v>3953.8500618134699</v>
      </c>
      <c r="EO87" s="55">
        <f t="shared" si="403"/>
        <v>290</v>
      </c>
      <c r="EP87" s="54">
        <f t="shared" si="320"/>
        <v>4117.259812418295</v>
      </c>
      <c r="EQ87" s="54">
        <f t="shared" si="404"/>
        <v>295</v>
      </c>
      <c r="ER87" s="55">
        <f t="shared" si="321"/>
        <v>1928.8525718107978</v>
      </c>
      <c r="ES87" s="55">
        <f t="shared" si="405"/>
        <v>45</v>
      </c>
      <c r="ET87" s="54">
        <f t="shared" ref="ET87:EV92" si="422">SQRT(SUMSQ($B87-ET$2,$C87-ET$3))</f>
        <v>4417.9405518397107</v>
      </c>
      <c r="EU87" s="54">
        <f t="shared" si="406"/>
        <v>295</v>
      </c>
      <c r="EV87" s="55">
        <f t="shared" si="422"/>
        <v>4326.1977325622947</v>
      </c>
      <c r="EW87" s="55">
        <f t="shared" si="407"/>
        <v>250</v>
      </c>
      <c r="EX87" s="54">
        <f t="shared" si="322"/>
        <v>3812.2568185261966</v>
      </c>
      <c r="EY87" s="54">
        <f t="shared" si="408"/>
        <v>15</v>
      </c>
      <c r="EZ87" s="55">
        <f t="shared" si="323"/>
        <v>718.71539435274576</v>
      </c>
      <c r="FA87" s="55">
        <f t="shared" si="409"/>
        <v>0</v>
      </c>
      <c r="FB87" s="54">
        <f t="shared" si="324"/>
        <v>4382.3242546863867</v>
      </c>
      <c r="FC87" s="54">
        <f t="shared" si="410"/>
        <v>300</v>
      </c>
      <c r="FD87" s="55">
        <f t="shared" si="325"/>
        <v>3658.8905558843007</v>
      </c>
      <c r="FE87" s="55">
        <f t="shared" si="411"/>
        <v>30</v>
      </c>
      <c r="FF87" s="54">
        <f t="shared" si="326"/>
        <v>1383.8030822407643</v>
      </c>
      <c r="FG87" s="54">
        <f t="shared" si="412"/>
        <v>275</v>
      </c>
      <c r="FH87" s="55">
        <f t="shared" ref="FH87:FJ92" si="423">SQRT(SUMSQ($B87-FH$2,$C87-FH$3))</f>
        <v>3545.7110622059326</v>
      </c>
      <c r="FI87" s="55">
        <f t="shared" si="413"/>
        <v>65</v>
      </c>
      <c r="FJ87" s="54">
        <f t="shared" si="423"/>
        <v>0</v>
      </c>
      <c r="FK87" s="54" t="e">
        <f t="shared" si="414"/>
        <v>#DIV/0!</v>
      </c>
      <c r="FL87" s="55">
        <f t="shared" si="327"/>
        <v>3910.0534523558349</v>
      </c>
      <c r="FM87" s="55">
        <f t="shared" si="415"/>
        <v>280</v>
      </c>
      <c r="FN87" s="54">
        <f t="shared" si="328"/>
        <v>3962.932723940381</v>
      </c>
      <c r="FO87" s="54">
        <f t="shared" si="416"/>
        <v>60</v>
      </c>
      <c r="FP87" s="55">
        <f t="shared" si="329"/>
        <v>4561.3101621013302</v>
      </c>
      <c r="FQ87" s="55">
        <f t="shared" si="417"/>
        <v>15</v>
      </c>
      <c r="FR87" s="54">
        <f t="shared" si="330"/>
        <v>3509.1626668031768</v>
      </c>
      <c r="FS87" s="54">
        <f t="shared" si="418"/>
        <v>75</v>
      </c>
      <c r="FT87" s="55">
        <f t="shared" si="331"/>
        <v>3751.3338854538829</v>
      </c>
      <c r="FU87" s="55">
        <f t="shared" si="419"/>
        <v>285</v>
      </c>
    </row>
    <row r="88" spans="1:177" x14ac:dyDescent="0.25">
      <c r="A88" s="6" t="s">
        <v>77</v>
      </c>
      <c r="B88" s="4">
        <v>384356.65189919632</v>
      </c>
      <c r="C88" s="4">
        <v>6457983.8311771993</v>
      </c>
      <c r="D88" s="23">
        <v>-32.008349500000001</v>
      </c>
      <c r="E88" s="26">
        <v>115.77561249999999</v>
      </c>
      <c r="F88" s="54">
        <f t="shared" si="332"/>
        <v>6907.847959134253</v>
      </c>
      <c r="G88" s="54">
        <f t="shared" si="333"/>
        <v>70</v>
      </c>
      <c r="H88" s="55">
        <f t="shared" si="334"/>
        <v>6880.1944583710274</v>
      </c>
      <c r="I88" s="55">
        <f t="shared" si="335"/>
        <v>80</v>
      </c>
      <c r="J88" s="54">
        <f t="shared" si="256"/>
        <v>5033.4671951278697</v>
      </c>
      <c r="K88" s="54">
        <f t="shared" si="336"/>
        <v>85</v>
      </c>
      <c r="L88" s="55">
        <f t="shared" si="257"/>
        <v>3781.705378817443</v>
      </c>
      <c r="M88" s="55">
        <f t="shared" si="337"/>
        <v>75</v>
      </c>
      <c r="N88" s="54">
        <f t="shared" si="258"/>
        <v>4028.7439598136534</v>
      </c>
      <c r="O88" s="54">
        <f t="shared" si="338"/>
        <v>70</v>
      </c>
      <c r="P88" s="55">
        <f t="shared" si="259"/>
        <v>4779.0877267379046</v>
      </c>
      <c r="Q88" s="55">
        <f t="shared" si="339"/>
        <v>70</v>
      </c>
      <c r="R88" s="54">
        <f t="shared" si="260"/>
        <v>1674.7527705773953</v>
      </c>
      <c r="S88" s="54">
        <f t="shared" si="340"/>
        <v>30</v>
      </c>
      <c r="T88" s="55">
        <f t="shared" si="261"/>
        <v>1450.3301780106865</v>
      </c>
      <c r="U88" s="55">
        <f t="shared" si="341"/>
        <v>30</v>
      </c>
      <c r="V88" s="54">
        <f t="shared" si="262"/>
        <v>1196.3014324789224</v>
      </c>
      <c r="W88" s="54">
        <f t="shared" si="342"/>
        <v>140</v>
      </c>
      <c r="X88" s="55">
        <f t="shared" si="263"/>
        <v>4621.3013363362579</v>
      </c>
      <c r="Y88" s="55">
        <f t="shared" si="343"/>
        <v>85</v>
      </c>
      <c r="Z88" s="54">
        <f t="shared" si="264"/>
        <v>6977.5601283359301</v>
      </c>
      <c r="AA88" s="54">
        <f t="shared" si="344"/>
        <v>55</v>
      </c>
      <c r="AB88" s="55">
        <f t="shared" si="265"/>
        <v>2356.0690373985149</v>
      </c>
      <c r="AC88" s="55">
        <f t="shared" si="345"/>
        <v>100</v>
      </c>
      <c r="AD88" s="54">
        <f t="shared" si="266"/>
        <v>2176.3899961051038</v>
      </c>
      <c r="AE88" s="54">
        <f t="shared" si="346"/>
        <v>100</v>
      </c>
      <c r="AF88" s="55">
        <f t="shared" si="267"/>
        <v>1843.2015223457631</v>
      </c>
      <c r="AG88" s="55">
        <f t="shared" si="347"/>
        <v>5</v>
      </c>
      <c r="AH88" s="54">
        <f t="shared" si="268"/>
        <v>1844.2240224787361</v>
      </c>
      <c r="AI88" s="54">
        <f t="shared" si="348"/>
        <v>175</v>
      </c>
      <c r="AJ88" s="55">
        <f t="shared" si="269"/>
        <v>1076.7433601751204</v>
      </c>
      <c r="AK88" s="55">
        <f t="shared" si="349"/>
        <v>150</v>
      </c>
      <c r="AL88" s="54">
        <f t="shared" si="270"/>
        <v>1980.4130090015658</v>
      </c>
      <c r="AM88" s="54">
        <f t="shared" si="350"/>
        <v>25</v>
      </c>
      <c r="AN88" s="55">
        <f t="shared" si="271"/>
        <v>1752.1801235953733</v>
      </c>
      <c r="AO88" s="55">
        <f t="shared" si="351"/>
        <v>20</v>
      </c>
      <c r="AP88" s="54">
        <f t="shared" si="272"/>
        <v>1859.3868726113253</v>
      </c>
      <c r="AQ88" s="54">
        <f t="shared" si="352"/>
        <v>30</v>
      </c>
      <c r="AR88" s="55">
        <f t="shared" si="273"/>
        <v>6954.3936816719342</v>
      </c>
      <c r="AS88" s="55">
        <f t="shared" si="353"/>
        <v>80</v>
      </c>
      <c r="AT88" s="54">
        <f t="shared" si="274"/>
        <v>6038.6037021280536</v>
      </c>
      <c r="AU88" s="54">
        <f t="shared" si="354"/>
        <v>65</v>
      </c>
      <c r="AV88" s="55">
        <f t="shared" si="275"/>
        <v>1608.0727629435346</v>
      </c>
      <c r="AW88" s="55">
        <f t="shared" si="355"/>
        <v>25</v>
      </c>
      <c r="AX88" s="54">
        <f t="shared" si="276"/>
        <v>5625.509590765585</v>
      </c>
      <c r="AY88" s="54">
        <f t="shared" si="356"/>
        <v>55</v>
      </c>
      <c r="AZ88" s="55">
        <f t="shared" si="277"/>
        <v>1968.7670541430332</v>
      </c>
      <c r="BA88" s="55">
        <f t="shared" si="357"/>
        <v>10</v>
      </c>
      <c r="BB88" s="54">
        <f t="shared" si="278"/>
        <v>4361.7908245508297</v>
      </c>
      <c r="BC88" s="54">
        <f t="shared" si="358"/>
        <v>95</v>
      </c>
      <c r="BD88" s="55">
        <f t="shared" si="279"/>
        <v>4611.3657022216876</v>
      </c>
      <c r="BE88" s="55">
        <f t="shared" si="359"/>
        <v>85</v>
      </c>
      <c r="BF88" s="54">
        <f t="shared" si="280"/>
        <v>6021.7109635412589</v>
      </c>
      <c r="BG88" s="54">
        <f t="shared" si="360"/>
        <v>65</v>
      </c>
      <c r="BH88" s="55">
        <f t="shared" si="281"/>
        <v>5374.6155708550341</v>
      </c>
      <c r="BI88" s="55">
        <f t="shared" si="361"/>
        <v>75</v>
      </c>
      <c r="BJ88" s="54">
        <f t="shared" si="282"/>
        <v>4920.0197398194678</v>
      </c>
      <c r="BK88" s="54">
        <f t="shared" si="362"/>
        <v>75</v>
      </c>
      <c r="BL88" s="55">
        <f t="shared" si="283"/>
        <v>2892.4334363805392</v>
      </c>
      <c r="BM88" s="55">
        <f t="shared" si="363"/>
        <v>80</v>
      </c>
      <c r="BN88" s="54">
        <f t="shared" si="284"/>
        <v>2106.4507749731301</v>
      </c>
      <c r="BO88" s="54">
        <f t="shared" si="364"/>
        <v>180</v>
      </c>
      <c r="BP88" s="55">
        <f t="shared" si="285"/>
        <v>6284.7233337348998</v>
      </c>
      <c r="BQ88" s="55">
        <f t="shared" si="365"/>
        <v>75</v>
      </c>
      <c r="BR88" s="54">
        <f t="shared" si="286"/>
        <v>6169.2236563567503</v>
      </c>
      <c r="BS88" s="54">
        <f t="shared" si="366"/>
        <v>75</v>
      </c>
      <c r="BT88" s="55">
        <f t="shared" si="287"/>
        <v>5929.8902932529809</v>
      </c>
      <c r="BU88" s="55">
        <f t="shared" si="367"/>
        <v>85</v>
      </c>
      <c r="BV88" s="54">
        <f t="shared" si="288"/>
        <v>3913.1301517485426</v>
      </c>
      <c r="BW88" s="54">
        <f t="shared" si="368"/>
        <v>75</v>
      </c>
      <c r="BX88" s="55">
        <f t="shared" si="289"/>
        <v>4674.2740426651271</v>
      </c>
      <c r="BY88" s="55">
        <f t="shared" si="369"/>
        <v>70</v>
      </c>
      <c r="BZ88" s="54">
        <f t="shared" si="290"/>
        <v>6955.7465591173077</v>
      </c>
      <c r="CA88" s="54">
        <f t="shared" si="370"/>
        <v>80</v>
      </c>
      <c r="CB88" s="55">
        <f t="shared" si="291"/>
        <v>6548.4620492888216</v>
      </c>
      <c r="CC88" s="55">
        <f t="shared" si="371"/>
        <v>60</v>
      </c>
      <c r="CD88" s="54">
        <f t="shared" si="292"/>
        <v>5695.0811780913145</v>
      </c>
      <c r="CE88" s="54">
        <f t="shared" si="372"/>
        <v>70</v>
      </c>
      <c r="CF88" s="55">
        <f t="shared" si="293"/>
        <v>1834.7032766552882</v>
      </c>
      <c r="CG88" s="55">
        <f t="shared" si="373"/>
        <v>15</v>
      </c>
      <c r="CH88" s="54">
        <f t="shared" si="294"/>
        <v>6696.679683927835</v>
      </c>
      <c r="CI88" s="54">
        <f t="shared" si="374"/>
        <v>80</v>
      </c>
      <c r="CJ88" s="55">
        <f t="shared" si="295"/>
        <v>7417.3461915268654</v>
      </c>
      <c r="CK88" s="55">
        <f t="shared" si="375"/>
        <v>55</v>
      </c>
      <c r="CL88" s="54">
        <f t="shared" si="296"/>
        <v>5904.1616287815914</v>
      </c>
      <c r="CM88" s="54">
        <f t="shared" si="376"/>
        <v>65</v>
      </c>
      <c r="CN88" s="55">
        <f t="shared" si="297"/>
        <v>2646.231433613304</v>
      </c>
      <c r="CO88" s="55">
        <f t="shared" si="377"/>
        <v>105</v>
      </c>
      <c r="CP88" s="54">
        <f t="shared" si="298"/>
        <v>7043.9648233346643</v>
      </c>
      <c r="CQ88" s="54">
        <f t="shared" si="378"/>
        <v>90</v>
      </c>
      <c r="CR88" s="55">
        <f t="shared" si="299"/>
        <v>5823.6891781165223</v>
      </c>
      <c r="CS88" s="55">
        <f t="shared" si="379"/>
        <v>60</v>
      </c>
      <c r="CT88" s="54">
        <f t="shared" si="300"/>
        <v>5611.9889537718509</v>
      </c>
      <c r="CU88" s="54">
        <f t="shared" si="380"/>
        <v>60</v>
      </c>
      <c r="CV88" s="55">
        <f t="shared" si="301"/>
        <v>1211.6876465183436</v>
      </c>
      <c r="CW88" s="55">
        <f t="shared" si="381"/>
        <v>15</v>
      </c>
      <c r="CX88" s="54">
        <f t="shared" si="302"/>
        <v>2029.1530254515196</v>
      </c>
      <c r="CY88" s="54">
        <f t="shared" si="382"/>
        <v>100</v>
      </c>
      <c r="CZ88" s="55">
        <f t="shared" si="303"/>
        <v>153.41095209130589</v>
      </c>
      <c r="DA88" s="55">
        <f t="shared" si="383"/>
        <v>280</v>
      </c>
      <c r="DB88" s="54">
        <f t="shared" si="304"/>
        <v>5647.7020957412578</v>
      </c>
      <c r="DC88" s="54">
        <f t="shared" si="384"/>
        <v>65</v>
      </c>
      <c r="DD88" s="55">
        <f t="shared" si="305"/>
        <v>1948.4354153056536</v>
      </c>
      <c r="DE88" s="55">
        <f t="shared" si="385"/>
        <v>210</v>
      </c>
      <c r="DF88" s="54">
        <f t="shared" si="306"/>
        <v>5103.8968265914818</v>
      </c>
      <c r="DG88" s="54">
        <f t="shared" si="386"/>
        <v>70</v>
      </c>
      <c r="DH88" s="55">
        <f t="shared" si="307"/>
        <v>5345.2981084786497</v>
      </c>
      <c r="DI88" s="55">
        <f t="shared" si="387"/>
        <v>70</v>
      </c>
      <c r="DJ88" s="54">
        <f t="shared" si="420"/>
        <v>785.15816906957014</v>
      </c>
      <c r="DK88" s="54">
        <f t="shared" si="388"/>
        <v>60</v>
      </c>
      <c r="DL88" s="55">
        <f t="shared" si="420"/>
        <v>793.09015947917214</v>
      </c>
      <c r="DM88" s="55">
        <f t="shared" si="389"/>
        <v>40</v>
      </c>
      <c r="DN88" s="54">
        <f t="shared" si="308"/>
        <v>3931.082010459832</v>
      </c>
      <c r="DO88" s="54">
        <f t="shared" si="390"/>
        <v>70</v>
      </c>
      <c r="DP88" s="55">
        <f t="shared" si="309"/>
        <v>5551.5289652965366</v>
      </c>
      <c r="DQ88" s="55">
        <f t="shared" si="391"/>
        <v>75</v>
      </c>
      <c r="DR88" s="54">
        <f t="shared" si="310"/>
        <v>1024.0385629819129</v>
      </c>
      <c r="DS88" s="54">
        <f t="shared" si="392"/>
        <v>25</v>
      </c>
      <c r="DT88" s="55">
        <f t="shared" si="311"/>
        <v>1141.0677023067608</v>
      </c>
      <c r="DU88" s="55">
        <f t="shared" si="393"/>
        <v>20</v>
      </c>
      <c r="DV88" s="54">
        <f t="shared" si="312"/>
        <v>5751.439847923285</v>
      </c>
      <c r="DW88" s="54">
        <f t="shared" si="394"/>
        <v>80</v>
      </c>
      <c r="DX88" s="55">
        <f t="shared" si="313"/>
        <v>5620.7049949297125</v>
      </c>
      <c r="DY88" s="55">
        <f t="shared" si="395"/>
        <v>60</v>
      </c>
      <c r="DZ88" s="54">
        <f t="shared" si="314"/>
        <v>3568.4670863232668</v>
      </c>
      <c r="EA88" s="54">
        <f t="shared" si="396"/>
        <v>80</v>
      </c>
      <c r="EB88" s="55">
        <f t="shared" si="315"/>
        <v>6680.9942349586572</v>
      </c>
      <c r="EC88" s="55">
        <f t="shared" si="397"/>
        <v>55</v>
      </c>
      <c r="ED88" s="54">
        <f t="shared" si="316"/>
        <v>6330.2828249763079</v>
      </c>
      <c r="EE88" s="54">
        <f t="shared" si="398"/>
        <v>75</v>
      </c>
      <c r="EF88" s="55">
        <f t="shared" si="317"/>
        <v>544.68384223952421</v>
      </c>
      <c r="EG88" s="55">
        <f t="shared" si="399"/>
        <v>125</v>
      </c>
      <c r="EH88" s="54">
        <f t="shared" si="318"/>
        <v>6828.5513238823287</v>
      </c>
      <c r="EI88" s="54">
        <f t="shared" si="400"/>
        <v>55</v>
      </c>
      <c r="EJ88" s="55">
        <f t="shared" si="421"/>
        <v>7206.8057732113075</v>
      </c>
      <c r="EK88" s="55">
        <f t="shared" si="401"/>
        <v>55</v>
      </c>
      <c r="EL88" s="54">
        <f t="shared" si="421"/>
        <v>1460.6292031789219</v>
      </c>
      <c r="EM88" s="54">
        <f t="shared" si="402"/>
        <v>75</v>
      </c>
      <c r="EN88" s="55">
        <f t="shared" si="319"/>
        <v>679.79093431574859</v>
      </c>
      <c r="EO88" s="55">
        <f t="shared" si="403"/>
        <v>10</v>
      </c>
      <c r="EP88" s="54">
        <f t="shared" si="320"/>
        <v>996.88144507991433</v>
      </c>
      <c r="EQ88" s="54">
        <f t="shared" si="404"/>
        <v>5</v>
      </c>
      <c r="ER88" s="55">
        <f t="shared" si="321"/>
        <v>5286.2177958335387</v>
      </c>
      <c r="ES88" s="55">
        <f t="shared" si="405"/>
        <v>85</v>
      </c>
      <c r="ET88" s="54">
        <f t="shared" si="422"/>
        <v>1247.8834994915253</v>
      </c>
      <c r="EU88" s="54">
        <f t="shared" si="406"/>
        <v>355</v>
      </c>
      <c r="EV88" s="55">
        <f t="shared" si="422"/>
        <v>2006.0821161549597</v>
      </c>
      <c r="EW88" s="55">
        <f t="shared" si="407"/>
        <v>190</v>
      </c>
      <c r="EX88" s="54">
        <f t="shared" si="322"/>
        <v>5735.2128179327574</v>
      </c>
      <c r="EY88" s="54">
        <f t="shared" si="408"/>
        <v>60</v>
      </c>
      <c r="EZ88" s="55">
        <f t="shared" si="323"/>
        <v>3871.3506675518333</v>
      </c>
      <c r="FA88" s="55">
        <f t="shared" si="409"/>
        <v>90</v>
      </c>
      <c r="FB88" s="54">
        <f t="shared" si="324"/>
        <v>1541.3719318236615</v>
      </c>
      <c r="FC88" s="54">
        <f t="shared" si="410"/>
        <v>5</v>
      </c>
      <c r="FD88" s="55">
        <f t="shared" si="325"/>
        <v>6130.3708234819715</v>
      </c>
      <c r="FE88" s="55">
        <f t="shared" si="411"/>
        <v>65</v>
      </c>
      <c r="FF88" s="54">
        <f t="shared" si="326"/>
        <v>2539.6771672787722</v>
      </c>
      <c r="FG88" s="54">
        <f t="shared" si="412"/>
        <v>105</v>
      </c>
      <c r="FH88" s="55">
        <f t="shared" si="423"/>
        <v>7075.8710956873183</v>
      </c>
      <c r="FI88" s="55">
        <f t="shared" si="413"/>
        <v>85</v>
      </c>
      <c r="FJ88" s="54">
        <f t="shared" si="423"/>
        <v>3910.0534523558349</v>
      </c>
      <c r="FK88" s="54">
        <f t="shared" si="414"/>
        <v>100</v>
      </c>
      <c r="FL88" s="55">
        <f t="shared" si="327"/>
        <v>0</v>
      </c>
      <c r="FM88" s="55" t="e">
        <f t="shared" si="415"/>
        <v>#DIV/0!</v>
      </c>
      <c r="FN88" s="54">
        <f t="shared" si="328"/>
        <v>7385.9190907795119</v>
      </c>
      <c r="FO88" s="54">
        <f t="shared" si="416"/>
        <v>80</v>
      </c>
      <c r="FP88" s="55">
        <f t="shared" si="329"/>
        <v>6118.9565734051357</v>
      </c>
      <c r="FQ88" s="55">
        <f t="shared" si="417"/>
        <v>55</v>
      </c>
      <c r="FR88" s="54">
        <f t="shared" si="330"/>
        <v>7239.7052301165431</v>
      </c>
      <c r="FS88" s="54">
        <f t="shared" si="418"/>
        <v>90</v>
      </c>
      <c r="FT88" s="55">
        <f t="shared" si="331"/>
        <v>352.20478122777649</v>
      </c>
      <c r="FU88" s="55">
        <f t="shared" si="419"/>
        <v>40</v>
      </c>
    </row>
    <row r="89" spans="1:177" x14ac:dyDescent="0.25">
      <c r="A89" s="6" t="s">
        <v>78</v>
      </c>
      <c r="B89" s="4">
        <v>391621.46785334125</v>
      </c>
      <c r="C89" s="4">
        <v>6459315.8409248898</v>
      </c>
      <c r="D89" s="23">
        <v>-31.9970538</v>
      </c>
      <c r="E89" s="26">
        <v>115.85266559999999</v>
      </c>
      <c r="F89" s="54">
        <f t="shared" si="332"/>
        <v>1209.1618710151324</v>
      </c>
      <c r="G89" s="54">
        <f t="shared" si="333"/>
        <v>325</v>
      </c>
      <c r="H89" s="55">
        <f t="shared" si="334"/>
        <v>554.05319169944369</v>
      </c>
      <c r="I89" s="55">
        <f t="shared" si="335"/>
        <v>285</v>
      </c>
      <c r="J89" s="54">
        <f t="shared" si="256"/>
        <v>2372.6637708160688</v>
      </c>
      <c r="K89" s="54">
        <f t="shared" si="336"/>
        <v>255</v>
      </c>
      <c r="L89" s="55">
        <f t="shared" si="257"/>
        <v>3618.1659203990803</v>
      </c>
      <c r="M89" s="55">
        <f t="shared" si="337"/>
        <v>265</v>
      </c>
      <c r="N89" s="54">
        <f t="shared" si="258"/>
        <v>3499.7406306441326</v>
      </c>
      <c r="O89" s="54">
        <f t="shared" si="338"/>
        <v>270</v>
      </c>
      <c r="P89" s="55">
        <f t="shared" si="259"/>
        <v>2930.625633843435</v>
      </c>
      <c r="Q89" s="55">
        <f t="shared" si="339"/>
        <v>280</v>
      </c>
      <c r="R89" s="54">
        <f t="shared" si="260"/>
        <v>6389.1765324453518</v>
      </c>
      <c r="S89" s="54">
        <f t="shared" si="340"/>
        <v>270</v>
      </c>
      <c r="T89" s="55">
        <f t="shared" si="261"/>
        <v>6563.4474481722127</v>
      </c>
      <c r="U89" s="55">
        <f t="shared" si="341"/>
        <v>270</v>
      </c>
      <c r="V89" s="54">
        <f t="shared" si="262"/>
        <v>6807.2411034460138</v>
      </c>
      <c r="W89" s="54">
        <f t="shared" si="342"/>
        <v>250</v>
      </c>
      <c r="X89" s="55">
        <f t="shared" si="263"/>
        <v>2837.4621398731024</v>
      </c>
      <c r="Y89" s="55">
        <f t="shared" si="343"/>
        <v>250</v>
      </c>
      <c r="Z89" s="54">
        <f t="shared" si="264"/>
        <v>3021.5538190128968</v>
      </c>
      <c r="AA89" s="54">
        <f t="shared" si="344"/>
        <v>330</v>
      </c>
      <c r="AB89" s="55">
        <f t="shared" si="265"/>
        <v>5258.0035829241478</v>
      </c>
      <c r="AC89" s="55">
        <f t="shared" si="345"/>
        <v>250</v>
      </c>
      <c r="AD89" s="54">
        <f t="shared" si="266"/>
        <v>5368.7354598836218</v>
      </c>
      <c r="AE89" s="54">
        <f t="shared" si="346"/>
        <v>250</v>
      </c>
      <c r="AF89" s="55">
        <f t="shared" si="267"/>
        <v>7191.9487294852224</v>
      </c>
      <c r="AG89" s="55">
        <f t="shared" si="347"/>
        <v>275</v>
      </c>
      <c r="AH89" s="54">
        <f t="shared" si="268"/>
        <v>7734.8961266026936</v>
      </c>
      <c r="AI89" s="54">
        <f t="shared" si="348"/>
        <v>245</v>
      </c>
      <c r="AJ89" s="55">
        <f t="shared" si="269"/>
        <v>7038.289192646982</v>
      </c>
      <c r="AK89" s="55">
        <f t="shared" si="349"/>
        <v>250</v>
      </c>
      <c r="AL89" s="54">
        <f t="shared" si="270"/>
        <v>6419.6569697604982</v>
      </c>
      <c r="AM89" s="54">
        <f t="shared" si="350"/>
        <v>275</v>
      </c>
      <c r="AN89" s="55">
        <f t="shared" si="271"/>
        <v>6672.5266084109035</v>
      </c>
      <c r="AO89" s="55">
        <f t="shared" si="351"/>
        <v>270</v>
      </c>
      <c r="AP89" s="54">
        <f t="shared" si="272"/>
        <v>6404.0802842407984</v>
      </c>
      <c r="AQ89" s="54">
        <f t="shared" si="352"/>
        <v>270</v>
      </c>
      <c r="AR89" s="55">
        <f t="shared" si="273"/>
        <v>588.24521085193101</v>
      </c>
      <c r="AS89" s="55">
        <f t="shared" si="353"/>
        <v>300</v>
      </c>
      <c r="AT89" s="54">
        <f t="shared" si="274"/>
        <v>2111.70923307052</v>
      </c>
      <c r="AU89" s="54">
        <f t="shared" si="354"/>
        <v>305</v>
      </c>
      <c r="AV89" s="55">
        <f t="shared" si="275"/>
        <v>6557.5897497550286</v>
      </c>
      <c r="AW89" s="55">
        <f t="shared" si="355"/>
        <v>270</v>
      </c>
      <c r="AX89" s="54">
        <f t="shared" si="276"/>
        <v>3237.99067945139</v>
      </c>
      <c r="AY89" s="54">
        <f t="shared" si="356"/>
        <v>305</v>
      </c>
      <c r="AZ89" s="55">
        <f t="shared" si="277"/>
        <v>6957.1001233872876</v>
      </c>
      <c r="BA89" s="55">
        <f t="shared" si="357"/>
        <v>275</v>
      </c>
      <c r="BB89" s="54">
        <f t="shared" si="278"/>
        <v>3295.6322832474316</v>
      </c>
      <c r="BC89" s="54">
        <f t="shared" si="358"/>
        <v>240</v>
      </c>
      <c r="BD89" s="55">
        <f t="shared" si="279"/>
        <v>2814.8866350675289</v>
      </c>
      <c r="BE89" s="55">
        <f t="shared" si="359"/>
        <v>250</v>
      </c>
      <c r="BF89" s="54">
        <f t="shared" si="280"/>
        <v>2454.667364261104</v>
      </c>
      <c r="BG89" s="54">
        <f t="shared" si="360"/>
        <v>310</v>
      </c>
      <c r="BH89" s="55">
        <f t="shared" si="281"/>
        <v>2173.0209401759453</v>
      </c>
      <c r="BI89" s="55">
        <f t="shared" si="361"/>
        <v>280</v>
      </c>
      <c r="BJ89" s="54">
        <f t="shared" si="282"/>
        <v>2563.2632912908803</v>
      </c>
      <c r="BK89" s="54">
        <f t="shared" si="362"/>
        <v>275</v>
      </c>
      <c r="BL89" s="55">
        <f t="shared" si="283"/>
        <v>4495.0591719193035</v>
      </c>
      <c r="BM89" s="55">
        <f t="shared" si="363"/>
        <v>260</v>
      </c>
      <c r="BN89" s="54">
        <f t="shared" si="284"/>
        <v>8026.8875964562185</v>
      </c>
      <c r="BO89" s="54">
        <f t="shared" si="364"/>
        <v>245</v>
      </c>
      <c r="BP89" s="55">
        <f t="shared" si="285"/>
        <v>1180.3410548436311</v>
      </c>
      <c r="BQ89" s="55">
        <f t="shared" si="365"/>
        <v>280</v>
      </c>
      <c r="BR89" s="54">
        <f t="shared" si="286"/>
        <v>1440.954152776075</v>
      </c>
      <c r="BS89" s="54">
        <f t="shared" si="366"/>
        <v>290</v>
      </c>
      <c r="BT89" s="55">
        <f t="shared" si="287"/>
        <v>1570.1115151285251</v>
      </c>
      <c r="BU89" s="55">
        <f t="shared" si="367"/>
        <v>240</v>
      </c>
      <c r="BV89" s="54">
        <f t="shared" si="288"/>
        <v>3549.1435978091317</v>
      </c>
      <c r="BW89" s="54">
        <f t="shared" si="368"/>
        <v>270</v>
      </c>
      <c r="BX89" s="55">
        <f t="shared" si="289"/>
        <v>2941.0108729964127</v>
      </c>
      <c r="BY89" s="55">
        <f t="shared" si="369"/>
        <v>280</v>
      </c>
      <c r="BZ89" s="54">
        <f t="shared" si="290"/>
        <v>436.52146024413042</v>
      </c>
      <c r="CA89" s="54">
        <f t="shared" si="370"/>
        <v>270</v>
      </c>
      <c r="CB89" s="55">
        <f t="shared" si="291"/>
        <v>2628.0063863769187</v>
      </c>
      <c r="CC89" s="55">
        <f t="shared" si="371"/>
        <v>320</v>
      </c>
      <c r="CD89" s="54">
        <f t="shared" si="292"/>
        <v>2205.3408618802951</v>
      </c>
      <c r="CE89" s="54">
        <f t="shared" si="372"/>
        <v>295</v>
      </c>
      <c r="CF89" s="55">
        <f t="shared" si="293"/>
        <v>6833.2126000590215</v>
      </c>
      <c r="CG89" s="55">
        <f t="shared" si="373"/>
        <v>275</v>
      </c>
      <c r="CH89" s="54">
        <f t="shared" si="294"/>
        <v>690.15994084507577</v>
      </c>
      <c r="CI89" s="54">
        <f t="shared" si="374"/>
        <v>265</v>
      </c>
      <c r="CJ89" s="55">
        <f t="shared" si="295"/>
        <v>3462.1166364133974</v>
      </c>
      <c r="CK89" s="55">
        <f t="shared" si="375"/>
        <v>335</v>
      </c>
      <c r="CL89" s="54">
        <f t="shared" si="296"/>
        <v>2523.0788784099786</v>
      </c>
      <c r="CM89" s="54">
        <f t="shared" si="376"/>
        <v>305</v>
      </c>
      <c r="CN89" s="55">
        <f t="shared" si="297"/>
        <v>5098.3360317716924</v>
      </c>
      <c r="CO89" s="55">
        <f t="shared" si="377"/>
        <v>245</v>
      </c>
      <c r="CP89" s="54">
        <f t="shared" si="298"/>
        <v>1096.9225541840606</v>
      </c>
      <c r="CQ89" s="54">
        <f t="shared" si="378"/>
        <v>190</v>
      </c>
      <c r="CR89" s="55">
        <f t="shared" si="299"/>
        <v>2754.1658663881612</v>
      </c>
      <c r="CS89" s="55">
        <f t="shared" si="379"/>
        <v>305</v>
      </c>
      <c r="CT89" s="54">
        <f t="shared" si="300"/>
        <v>2822.1269339314113</v>
      </c>
      <c r="CU89" s="54">
        <f t="shared" si="380"/>
        <v>300</v>
      </c>
      <c r="CV89" s="55">
        <f t="shared" si="301"/>
        <v>6933.3322859634354</v>
      </c>
      <c r="CW89" s="55">
        <f t="shared" si="381"/>
        <v>270</v>
      </c>
      <c r="CX89" s="54">
        <f t="shared" si="302"/>
        <v>5491.320030205381</v>
      </c>
      <c r="CY89" s="54">
        <f t="shared" si="382"/>
        <v>250</v>
      </c>
      <c r="CZ89" s="55">
        <f t="shared" si="303"/>
        <v>7529.4125589125106</v>
      </c>
      <c r="DA89" s="55">
        <f t="shared" si="383"/>
        <v>260</v>
      </c>
      <c r="DB89" s="54">
        <f t="shared" si="304"/>
        <v>2634.8813732749109</v>
      </c>
      <c r="DC89" s="54">
        <f t="shared" si="384"/>
        <v>300</v>
      </c>
      <c r="DD89" s="55">
        <f t="shared" si="305"/>
        <v>8741.5582808780455</v>
      </c>
      <c r="DE89" s="55">
        <f t="shared" si="385"/>
        <v>250</v>
      </c>
      <c r="DF89" s="54">
        <f t="shared" si="306"/>
        <v>2558.4902365121516</v>
      </c>
      <c r="DG89" s="54">
        <f t="shared" si="386"/>
        <v>280</v>
      </c>
      <c r="DH89" s="55">
        <f t="shared" si="307"/>
        <v>2252.2496117375003</v>
      </c>
      <c r="DI89" s="55">
        <f t="shared" si="387"/>
        <v>280</v>
      </c>
      <c r="DJ89" s="54">
        <f t="shared" si="420"/>
        <v>6651.1455042921707</v>
      </c>
      <c r="DK89" s="54">
        <f t="shared" si="388"/>
        <v>260</v>
      </c>
      <c r="DL89" s="55">
        <f t="shared" si="420"/>
        <v>6771.9742353564661</v>
      </c>
      <c r="DM89" s="55">
        <f t="shared" si="389"/>
        <v>265</v>
      </c>
      <c r="DN89" s="54">
        <f t="shared" si="308"/>
        <v>3598.7660814570777</v>
      </c>
      <c r="DO89" s="54">
        <f t="shared" si="390"/>
        <v>270</v>
      </c>
      <c r="DP89" s="55">
        <f t="shared" si="309"/>
        <v>1922.8194636079863</v>
      </c>
      <c r="DQ89" s="55">
        <f t="shared" si="391"/>
        <v>275</v>
      </c>
      <c r="DR89" s="54">
        <f t="shared" si="310"/>
        <v>6843.9355327844214</v>
      </c>
      <c r="DS89" s="54">
        <f t="shared" si="392"/>
        <v>265</v>
      </c>
      <c r="DT89" s="55">
        <f t="shared" si="311"/>
        <v>6844.9796425252134</v>
      </c>
      <c r="DU89" s="55">
        <f t="shared" si="393"/>
        <v>265</v>
      </c>
      <c r="DV89" s="54">
        <f t="shared" si="312"/>
        <v>3563.1395836795809</v>
      </c>
      <c r="DW89" s="54">
        <f t="shared" si="394"/>
        <v>260</v>
      </c>
      <c r="DX89" s="55">
        <f t="shared" si="313"/>
        <v>2697.4715337810148</v>
      </c>
      <c r="DY89" s="55">
        <f t="shared" si="395"/>
        <v>300</v>
      </c>
      <c r="DZ89" s="54">
        <f t="shared" si="314"/>
        <v>3817.5270464411128</v>
      </c>
      <c r="EA89" s="54">
        <f t="shared" si="396"/>
        <v>260</v>
      </c>
      <c r="EB89" s="55">
        <f t="shared" si="315"/>
        <v>3183.0251677368014</v>
      </c>
      <c r="EC89" s="55">
        <f t="shared" si="397"/>
        <v>325</v>
      </c>
      <c r="ED89" s="54">
        <f t="shared" si="316"/>
        <v>1293.7679692260226</v>
      </c>
      <c r="EE89" s="54">
        <f t="shared" si="398"/>
        <v>295</v>
      </c>
      <c r="EF89" s="55">
        <f t="shared" si="317"/>
        <v>6993.1501096331986</v>
      </c>
      <c r="EG89" s="55">
        <f t="shared" si="399"/>
        <v>255</v>
      </c>
      <c r="EH89" s="54">
        <f t="shared" si="318"/>
        <v>2952.3125575479703</v>
      </c>
      <c r="EI89" s="54">
        <f t="shared" si="400"/>
        <v>330</v>
      </c>
      <c r="EJ89" s="55">
        <f t="shared" si="421"/>
        <v>3178.3543482221912</v>
      </c>
      <c r="EK89" s="55">
        <f t="shared" si="401"/>
        <v>335</v>
      </c>
      <c r="EL89" s="54">
        <f t="shared" si="421"/>
        <v>5927.7569679218441</v>
      </c>
      <c r="EM89" s="54">
        <f t="shared" si="402"/>
        <v>260</v>
      </c>
      <c r="EN89" s="55">
        <f t="shared" si="319"/>
        <v>7162.8058644962421</v>
      </c>
      <c r="EO89" s="55">
        <f t="shared" si="403"/>
        <v>265</v>
      </c>
      <c r="EP89" s="54">
        <f t="shared" si="320"/>
        <v>7184.4603883449945</v>
      </c>
      <c r="EQ89" s="54">
        <f t="shared" si="404"/>
        <v>265</v>
      </c>
      <c r="ER89" s="55">
        <f t="shared" si="321"/>
        <v>2130.4188720083321</v>
      </c>
      <c r="ES89" s="55">
        <f t="shared" si="405"/>
        <v>250</v>
      </c>
      <c r="ET89" s="54">
        <f t="shared" si="422"/>
        <v>7393.2523362833654</v>
      </c>
      <c r="EU89" s="54">
        <f t="shared" si="406"/>
        <v>270</v>
      </c>
      <c r="EV89" s="55">
        <f t="shared" si="422"/>
        <v>8236.6415673908014</v>
      </c>
      <c r="EW89" s="55">
        <f t="shared" si="407"/>
        <v>245</v>
      </c>
      <c r="EX89" s="54">
        <f t="shared" si="322"/>
        <v>2888.8227270711091</v>
      </c>
      <c r="EY89" s="54">
        <f t="shared" si="408"/>
        <v>305</v>
      </c>
      <c r="EZ89" s="55">
        <f t="shared" si="323"/>
        <v>3631.7688794292058</v>
      </c>
      <c r="FA89" s="55">
        <f t="shared" si="409"/>
        <v>250</v>
      </c>
      <c r="FB89" s="54">
        <f t="shared" si="324"/>
        <v>7196.0156052086259</v>
      </c>
      <c r="FC89" s="54">
        <f t="shared" si="410"/>
        <v>270</v>
      </c>
      <c r="FD89" s="55">
        <f t="shared" si="325"/>
        <v>2079.7353676605626</v>
      </c>
      <c r="FE89" s="55">
        <f t="shared" si="411"/>
        <v>305</v>
      </c>
      <c r="FF89" s="54">
        <f t="shared" si="326"/>
        <v>5167.4555009849728</v>
      </c>
      <c r="FG89" s="54">
        <f t="shared" si="412"/>
        <v>245</v>
      </c>
      <c r="FH89" s="55">
        <f t="shared" si="423"/>
        <v>483.5383547030728</v>
      </c>
      <c r="FI89" s="55">
        <f t="shared" si="413"/>
        <v>210</v>
      </c>
      <c r="FJ89" s="54">
        <f t="shared" si="423"/>
        <v>3962.932723940381</v>
      </c>
      <c r="FK89" s="54">
        <f t="shared" si="414"/>
        <v>240</v>
      </c>
      <c r="FL89" s="55">
        <f t="shared" si="327"/>
        <v>7385.9190907795119</v>
      </c>
      <c r="FM89" s="55">
        <f t="shared" si="415"/>
        <v>260</v>
      </c>
      <c r="FN89" s="54">
        <f t="shared" si="328"/>
        <v>0</v>
      </c>
      <c r="FO89" s="54" t="e">
        <f t="shared" si="416"/>
        <v>#DIV/0!</v>
      </c>
      <c r="FP89" s="55">
        <f t="shared" si="329"/>
        <v>3464.151908299652</v>
      </c>
      <c r="FQ89" s="55">
        <f t="shared" si="417"/>
        <v>315</v>
      </c>
      <c r="FR89" s="54">
        <f t="shared" si="330"/>
        <v>1087.1464712913735</v>
      </c>
      <c r="FS89" s="54">
        <f t="shared" si="418"/>
        <v>180</v>
      </c>
      <c r="FT89" s="55">
        <f t="shared" si="331"/>
        <v>7121.7118037608489</v>
      </c>
      <c r="FU89" s="55">
        <f t="shared" si="419"/>
        <v>260</v>
      </c>
    </row>
    <row r="90" spans="1:177" x14ac:dyDescent="0.25">
      <c r="A90" s="6" t="s">
        <v>79</v>
      </c>
      <c r="B90" s="4">
        <v>389169.30237264873</v>
      </c>
      <c r="C90" s="4">
        <v>6461762.7232062994</v>
      </c>
      <c r="D90" s="23">
        <v>-31.9747457</v>
      </c>
      <c r="E90" s="26">
        <v>115.8269916</v>
      </c>
      <c r="F90" s="54">
        <f t="shared" si="332"/>
        <v>2268.7871222049253</v>
      </c>
      <c r="G90" s="54">
        <f t="shared" si="333"/>
        <v>130</v>
      </c>
      <c r="H90" s="55">
        <f t="shared" si="334"/>
        <v>3009.3149098675158</v>
      </c>
      <c r="I90" s="55">
        <f t="shared" si="335"/>
        <v>140</v>
      </c>
      <c r="J90" s="54">
        <f t="shared" si="256"/>
        <v>3128.2180144551303</v>
      </c>
      <c r="K90" s="54">
        <f t="shared" si="336"/>
        <v>175</v>
      </c>
      <c r="L90" s="55">
        <f t="shared" si="257"/>
        <v>3092.8010833419166</v>
      </c>
      <c r="M90" s="55">
        <f t="shared" si="337"/>
        <v>200</v>
      </c>
      <c r="N90" s="54">
        <f t="shared" si="258"/>
        <v>2571.4235667622124</v>
      </c>
      <c r="O90" s="54">
        <f t="shared" si="338"/>
        <v>205</v>
      </c>
      <c r="P90" s="55">
        <f t="shared" si="259"/>
        <v>1933.3392907255395</v>
      </c>
      <c r="Q90" s="55">
        <f t="shared" si="339"/>
        <v>195</v>
      </c>
      <c r="R90" s="54">
        <f t="shared" si="260"/>
        <v>4585.3111571590152</v>
      </c>
      <c r="S90" s="54">
        <f t="shared" si="340"/>
        <v>240</v>
      </c>
      <c r="T90" s="55">
        <f t="shared" si="261"/>
        <v>4816.4545185575016</v>
      </c>
      <c r="U90" s="55">
        <f t="shared" si="341"/>
        <v>240</v>
      </c>
      <c r="V90" s="54">
        <f t="shared" si="262"/>
        <v>6124.825446030366</v>
      </c>
      <c r="W90" s="54">
        <f t="shared" si="342"/>
        <v>220</v>
      </c>
      <c r="X90" s="55">
        <f t="shared" si="263"/>
        <v>3452.7138189498305</v>
      </c>
      <c r="Y90" s="55">
        <f t="shared" si="343"/>
        <v>185</v>
      </c>
      <c r="Z90" s="54">
        <f t="shared" si="264"/>
        <v>955.55809115356794</v>
      </c>
      <c r="AA90" s="54">
        <f t="shared" si="344"/>
        <v>80</v>
      </c>
      <c r="AB90" s="55">
        <f t="shared" si="265"/>
        <v>4903.3561837309362</v>
      </c>
      <c r="AC90" s="55">
        <f t="shared" si="345"/>
        <v>210</v>
      </c>
      <c r="AD90" s="54">
        <f t="shared" si="266"/>
        <v>4878.8099500064682</v>
      </c>
      <c r="AE90" s="54">
        <f t="shared" si="346"/>
        <v>215</v>
      </c>
      <c r="AF90" s="55">
        <f t="shared" si="267"/>
        <v>5103.972039567966</v>
      </c>
      <c r="AG90" s="55">
        <f t="shared" si="347"/>
        <v>245</v>
      </c>
      <c r="AH90" s="54">
        <f t="shared" si="268"/>
        <v>7259.5752358638847</v>
      </c>
      <c r="AI90" s="54">
        <f t="shared" si="348"/>
        <v>220</v>
      </c>
      <c r="AJ90" s="55">
        <f t="shared" si="269"/>
        <v>6303.0807437216263</v>
      </c>
      <c r="AK90" s="55">
        <f t="shared" si="349"/>
        <v>220</v>
      </c>
      <c r="AL90" s="54">
        <f t="shared" si="270"/>
        <v>4426.8505985638485</v>
      </c>
      <c r="AM90" s="54">
        <f t="shared" si="350"/>
        <v>245</v>
      </c>
      <c r="AN90" s="55">
        <f t="shared" si="271"/>
        <v>4721.934515659279</v>
      </c>
      <c r="AO90" s="55">
        <f t="shared" si="351"/>
        <v>245</v>
      </c>
      <c r="AP90" s="54">
        <f t="shared" si="272"/>
        <v>4484.9263510558794</v>
      </c>
      <c r="AQ90" s="54">
        <f t="shared" si="352"/>
        <v>240</v>
      </c>
      <c r="AR90" s="55">
        <f t="shared" si="273"/>
        <v>2897.1446761655411</v>
      </c>
      <c r="AS90" s="55">
        <f t="shared" si="353"/>
        <v>140</v>
      </c>
      <c r="AT90" s="54">
        <f t="shared" si="274"/>
        <v>1458.966975737924</v>
      </c>
      <c r="AU90" s="54">
        <f t="shared" si="354"/>
        <v>155</v>
      </c>
      <c r="AV90" s="55">
        <f t="shared" si="275"/>
        <v>4722.2488238894548</v>
      </c>
      <c r="AW90" s="55">
        <f t="shared" si="355"/>
        <v>240</v>
      </c>
      <c r="AX90" s="54">
        <f t="shared" si="276"/>
        <v>604.48426773113488</v>
      </c>
      <c r="AY90" s="54">
        <f t="shared" si="356"/>
        <v>200</v>
      </c>
      <c r="AZ90" s="55">
        <f t="shared" si="277"/>
        <v>4841.0840903928774</v>
      </c>
      <c r="BA90" s="55">
        <f t="shared" si="357"/>
        <v>245</v>
      </c>
      <c r="BB90" s="54">
        <f t="shared" si="278"/>
        <v>4022.686694617998</v>
      </c>
      <c r="BC90" s="54">
        <f t="shared" si="358"/>
        <v>185</v>
      </c>
      <c r="BD90" s="55">
        <f t="shared" si="279"/>
        <v>3326.2945261064501</v>
      </c>
      <c r="BE90" s="55">
        <f t="shared" si="359"/>
        <v>185</v>
      </c>
      <c r="BF90" s="54">
        <f t="shared" si="280"/>
        <v>1078.1071409664989</v>
      </c>
      <c r="BG90" s="54">
        <f t="shared" si="360"/>
        <v>155</v>
      </c>
      <c r="BH90" s="55">
        <f t="shared" si="281"/>
        <v>2150.5132431632733</v>
      </c>
      <c r="BI90" s="55">
        <f t="shared" si="361"/>
        <v>175</v>
      </c>
      <c r="BJ90" s="54">
        <f t="shared" si="282"/>
        <v>2339.2904733572036</v>
      </c>
      <c r="BK90" s="54">
        <f t="shared" si="362"/>
        <v>185</v>
      </c>
      <c r="BL90" s="55">
        <f t="shared" si="283"/>
        <v>3862.0906967331571</v>
      </c>
      <c r="BM90" s="55">
        <f t="shared" si="363"/>
        <v>210</v>
      </c>
      <c r="BN90" s="54">
        <f t="shared" si="284"/>
        <v>7595.149730639826</v>
      </c>
      <c r="BO90" s="54">
        <f t="shared" si="364"/>
        <v>220</v>
      </c>
      <c r="BP90" s="55">
        <f t="shared" si="285"/>
        <v>2602.4493078266323</v>
      </c>
      <c r="BQ90" s="55">
        <f t="shared" si="365"/>
        <v>150</v>
      </c>
      <c r="BR90" s="54">
        <f t="shared" si="286"/>
        <v>2260.2050667523713</v>
      </c>
      <c r="BS90" s="54">
        <f t="shared" si="366"/>
        <v>150</v>
      </c>
      <c r="BT90" s="55">
        <f t="shared" si="287"/>
        <v>3410.5189589672032</v>
      </c>
      <c r="BU90" s="55">
        <f t="shared" si="367"/>
        <v>160</v>
      </c>
      <c r="BV90" s="54">
        <f t="shared" si="288"/>
        <v>2781.4371464058549</v>
      </c>
      <c r="BW90" s="54">
        <f t="shared" si="368"/>
        <v>205</v>
      </c>
      <c r="BX90" s="55">
        <f t="shared" si="289"/>
        <v>2116.4348048778429</v>
      </c>
      <c r="BY90" s="55">
        <f t="shared" si="369"/>
        <v>195</v>
      </c>
      <c r="BZ90" s="54">
        <f t="shared" si="290"/>
        <v>3175.499094322267</v>
      </c>
      <c r="CA90" s="54">
        <f t="shared" si="370"/>
        <v>140</v>
      </c>
      <c r="CB90" s="55">
        <f t="shared" si="291"/>
        <v>895.37356009989139</v>
      </c>
      <c r="CC90" s="55">
        <f t="shared" si="371"/>
        <v>120</v>
      </c>
      <c r="CD90" s="54">
        <f t="shared" si="292"/>
        <v>1619.5938266728374</v>
      </c>
      <c r="CE90" s="54">
        <f t="shared" si="372"/>
        <v>165</v>
      </c>
      <c r="CF90" s="55">
        <f t="shared" si="293"/>
        <v>4802.3307905001839</v>
      </c>
      <c r="CG90" s="55">
        <f t="shared" si="373"/>
        <v>245</v>
      </c>
      <c r="CH90" s="54">
        <f t="shared" si="294"/>
        <v>3092.9691230053309</v>
      </c>
      <c r="CI90" s="54">
        <f t="shared" si="374"/>
        <v>145</v>
      </c>
      <c r="CJ90" s="55">
        <f t="shared" si="295"/>
        <v>1300.9926887425408</v>
      </c>
      <c r="CK90" s="55">
        <f t="shared" si="375"/>
        <v>55</v>
      </c>
      <c r="CL90" s="54">
        <f t="shared" si="296"/>
        <v>1065.3447811730684</v>
      </c>
      <c r="CM90" s="54">
        <f t="shared" si="376"/>
        <v>160</v>
      </c>
      <c r="CN90" s="55">
        <f t="shared" si="297"/>
        <v>4963.0073235541322</v>
      </c>
      <c r="CO90" s="55">
        <f t="shared" si="377"/>
        <v>205</v>
      </c>
      <c r="CP90" s="54">
        <f t="shared" si="298"/>
        <v>4165.3942659517079</v>
      </c>
      <c r="CQ90" s="54">
        <f t="shared" si="378"/>
        <v>150</v>
      </c>
      <c r="CR90" s="55">
        <f t="shared" si="299"/>
        <v>867.31432820272551</v>
      </c>
      <c r="CS90" s="55">
        <f t="shared" si="379"/>
        <v>165</v>
      </c>
      <c r="CT90" s="54">
        <f t="shared" si="300"/>
        <v>972.4005263928118</v>
      </c>
      <c r="CU90" s="54">
        <f t="shared" si="380"/>
        <v>180</v>
      </c>
      <c r="CV90" s="55">
        <f t="shared" si="301"/>
        <v>5186.1178872012943</v>
      </c>
      <c r="CW90" s="55">
        <f t="shared" si="381"/>
        <v>240</v>
      </c>
      <c r="CX90" s="54">
        <f t="shared" si="302"/>
        <v>4921.0436959064618</v>
      </c>
      <c r="CY90" s="54">
        <f t="shared" si="382"/>
        <v>215</v>
      </c>
      <c r="CZ90" s="55">
        <f t="shared" si="303"/>
        <v>6221.3285075154927</v>
      </c>
      <c r="DA90" s="55">
        <f t="shared" si="383"/>
        <v>230</v>
      </c>
      <c r="DB90" s="54">
        <f t="shared" si="304"/>
        <v>1138.3599041707892</v>
      </c>
      <c r="DC90" s="54">
        <f t="shared" si="384"/>
        <v>170</v>
      </c>
      <c r="DD90" s="55">
        <f t="shared" si="305"/>
        <v>7945.231033515618</v>
      </c>
      <c r="DE90" s="55">
        <f t="shared" si="385"/>
        <v>225</v>
      </c>
      <c r="DF90" s="54">
        <f t="shared" si="306"/>
        <v>1933.8554551404402</v>
      </c>
      <c r="DG90" s="54">
        <f t="shared" si="386"/>
        <v>180</v>
      </c>
      <c r="DH90" s="55">
        <f t="shared" si="307"/>
        <v>2044.703718856565</v>
      </c>
      <c r="DI90" s="55">
        <f t="shared" si="387"/>
        <v>175</v>
      </c>
      <c r="DJ90" s="54">
        <f t="shared" si="420"/>
        <v>5343.0288987369986</v>
      </c>
      <c r="DK90" s="54">
        <f t="shared" si="388"/>
        <v>230</v>
      </c>
      <c r="DL90" s="55">
        <f t="shared" si="420"/>
        <v>5338.4420249356717</v>
      </c>
      <c r="DM90" s="55">
        <f t="shared" si="389"/>
        <v>235</v>
      </c>
      <c r="DN90" s="54">
        <f t="shared" si="308"/>
        <v>2625.5917874276383</v>
      </c>
      <c r="DO90" s="54">
        <f t="shared" si="390"/>
        <v>205</v>
      </c>
      <c r="DP90" s="55">
        <f t="shared" si="309"/>
        <v>2352.5273124510559</v>
      </c>
      <c r="DQ90" s="55">
        <f t="shared" si="391"/>
        <v>170</v>
      </c>
      <c r="DR90" s="54">
        <f t="shared" si="310"/>
        <v>5225.9097287495515</v>
      </c>
      <c r="DS90" s="54">
        <f t="shared" si="392"/>
        <v>235</v>
      </c>
      <c r="DT90" s="55">
        <f t="shared" si="311"/>
        <v>5162.1280833057244</v>
      </c>
      <c r="DU90" s="55">
        <f t="shared" si="393"/>
        <v>240</v>
      </c>
      <c r="DV90" s="54">
        <f t="shared" si="312"/>
        <v>369.45648284508945</v>
      </c>
      <c r="DW90" s="54">
        <f t="shared" si="394"/>
        <v>205</v>
      </c>
      <c r="DX90" s="55">
        <f t="shared" si="313"/>
        <v>1094.7403966808843</v>
      </c>
      <c r="DY90" s="55">
        <f t="shared" si="395"/>
        <v>175</v>
      </c>
      <c r="DZ90" s="54">
        <f t="shared" si="314"/>
        <v>3381.2687132486381</v>
      </c>
      <c r="EA90" s="54">
        <f t="shared" si="396"/>
        <v>205</v>
      </c>
      <c r="EB90" s="55">
        <f t="shared" si="315"/>
        <v>614.2583877013509</v>
      </c>
      <c r="EC90" s="55">
        <f t="shared" si="397"/>
        <v>75</v>
      </c>
      <c r="ED90" s="54">
        <f t="shared" si="316"/>
        <v>2329.0617198011651</v>
      </c>
      <c r="EE90" s="54">
        <f t="shared" si="398"/>
        <v>150</v>
      </c>
      <c r="EF90" s="55">
        <f t="shared" si="317"/>
        <v>5955.8063180757908</v>
      </c>
      <c r="EG90" s="55">
        <f t="shared" si="399"/>
        <v>225</v>
      </c>
      <c r="EH90" s="54">
        <f t="shared" si="318"/>
        <v>852.77369212958968</v>
      </c>
      <c r="EI90" s="54">
        <f t="shared" si="400"/>
        <v>90</v>
      </c>
      <c r="EJ90" s="55">
        <f t="shared" si="421"/>
        <v>1129.6694545630469</v>
      </c>
      <c r="EK90" s="55">
        <f t="shared" si="401"/>
        <v>70</v>
      </c>
      <c r="EL90" s="54">
        <f t="shared" si="421"/>
        <v>4831.5654498473514</v>
      </c>
      <c r="EM90" s="54">
        <f t="shared" si="402"/>
        <v>225</v>
      </c>
      <c r="EN90" s="55">
        <f t="shared" si="319"/>
        <v>5620.0823986440164</v>
      </c>
      <c r="EO90" s="55">
        <f t="shared" si="403"/>
        <v>235</v>
      </c>
      <c r="EP90" s="54">
        <f t="shared" si="320"/>
        <v>5484.5553068184772</v>
      </c>
      <c r="EQ90" s="54">
        <f t="shared" si="404"/>
        <v>240</v>
      </c>
      <c r="ER90" s="55">
        <f t="shared" si="321"/>
        <v>3156.8375803569638</v>
      </c>
      <c r="ES90" s="55">
        <f t="shared" si="405"/>
        <v>175</v>
      </c>
      <c r="ET90" s="54">
        <f t="shared" si="422"/>
        <v>5554.1106651202663</v>
      </c>
      <c r="EU90" s="54">
        <f t="shared" si="406"/>
        <v>240</v>
      </c>
      <c r="EV90" s="55">
        <f t="shared" si="422"/>
        <v>7688.7717809095357</v>
      </c>
      <c r="EW90" s="55">
        <f t="shared" si="407"/>
        <v>220</v>
      </c>
      <c r="EX90" s="54">
        <f t="shared" si="322"/>
        <v>797.14052620415123</v>
      </c>
      <c r="EY90" s="54">
        <f t="shared" si="408"/>
        <v>175</v>
      </c>
      <c r="EZ90" s="55">
        <f t="shared" si="323"/>
        <v>3856.9373840451653</v>
      </c>
      <c r="FA90" s="55">
        <f t="shared" si="409"/>
        <v>195</v>
      </c>
      <c r="FB90" s="54">
        <f t="shared" si="324"/>
        <v>5243.0589768173513</v>
      </c>
      <c r="FC90" s="54">
        <f t="shared" si="410"/>
        <v>245</v>
      </c>
      <c r="FD90" s="55">
        <f t="shared" si="325"/>
        <v>1449.9632863110385</v>
      </c>
      <c r="FE90" s="55">
        <f t="shared" si="411"/>
        <v>150</v>
      </c>
      <c r="FF90" s="54">
        <f t="shared" si="326"/>
        <v>4960.4988855668789</v>
      </c>
      <c r="FG90" s="54">
        <f t="shared" si="412"/>
        <v>210</v>
      </c>
      <c r="FH90" s="55">
        <f t="shared" si="423"/>
        <v>3611.6660953576684</v>
      </c>
      <c r="FI90" s="55">
        <f t="shared" si="413"/>
        <v>145</v>
      </c>
      <c r="FJ90" s="54">
        <f t="shared" si="423"/>
        <v>4561.3101621013302</v>
      </c>
      <c r="FK90" s="54">
        <f t="shared" si="414"/>
        <v>190</v>
      </c>
      <c r="FL90" s="55">
        <f t="shared" si="327"/>
        <v>6118.9565734051357</v>
      </c>
      <c r="FM90" s="55">
        <f t="shared" si="415"/>
        <v>230</v>
      </c>
      <c r="FN90" s="54">
        <f t="shared" si="328"/>
        <v>3464.151908299652</v>
      </c>
      <c r="FO90" s="54">
        <f t="shared" si="416"/>
        <v>135</v>
      </c>
      <c r="FP90" s="55">
        <f t="shared" si="329"/>
        <v>0</v>
      </c>
      <c r="FQ90" s="55" t="e">
        <f t="shared" si="417"/>
        <v>#DIV/0!</v>
      </c>
      <c r="FR90" s="54">
        <f t="shared" si="330"/>
        <v>4284.5088006811202</v>
      </c>
      <c r="FS90" s="54">
        <f t="shared" si="418"/>
        <v>145</v>
      </c>
      <c r="FT90" s="55">
        <f t="shared" si="331"/>
        <v>5775.9387513046604</v>
      </c>
      <c r="FU90" s="55">
        <f t="shared" si="419"/>
        <v>230</v>
      </c>
    </row>
    <row r="91" spans="1:177" x14ac:dyDescent="0.25">
      <c r="A91" s="6" t="s">
        <v>80</v>
      </c>
      <c r="B91" s="4">
        <v>391592.20168404659</v>
      </c>
      <c r="C91" s="4">
        <v>6458229.0884501394</v>
      </c>
      <c r="D91" s="23">
        <v>-32.006853499999998</v>
      </c>
      <c r="E91" s="26">
        <v>115.8522337</v>
      </c>
      <c r="F91" s="54">
        <f t="shared" si="332"/>
        <v>2160.9068569946808</v>
      </c>
      <c r="G91" s="54">
        <f t="shared" si="333"/>
        <v>340</v>
      </c>
      <c r="H91" s="55">
        <f t="shared" si="334"/>
        <v>1313.2246043573709</v>
      </c>
      <c r="I91" s="55">
        <f t="shared" si="335"/>
        <v>340</v>
      </c>
      <c r="J91" s="54">
        <f t="shared" si="256"/>
        <v>2282.197093512646</v>
      </c>
      <c r="K91" s="54">
        <f t="shared" si="336"/>
        <v>280</v>
      </c>
      <c r="L91" s="55">
        <f t="shared" si="257"/>
        <v>3623.9002763439744</v>
      </c>
      <c r="M91" s="55">
        <f t="shared" si="337"/>
        <v>280</v>
      </c>
      <c r="N91" s="54">
        <f t="shared" si="258"/>
        <v>3665.8028689305229</v>
      </c>
      <c r="O91" s="54">
        <f t="shared" si="338"/>
        <v>290</v>
      </c>
      <c r="P91" s="55">
        <f t="shared" si="259"/>
        <v>3289.4882758021131</v>
      </c>
      <c r="Q91" s="55">
        <f t="shared" si="339"/>
        <v>300</v>
      </c>
      <c r="R91" s="54">
        <f t="shared" si="260"/>
        <v>6468.1033518393142</v>
      </c>
      <c r="S91" s="54">
        <f t="shared" si="340"/>
        <v>280</v>
      </c>
      <c r="T91" s="55">
        <f t="shared" si="261"/>
        <v>6613.6427902450378</v>
      </c>
      <c r="U91" s="55">
        <f t="shared" si="341"/>
        <v>280</v>
      </c>
      <c r="V91" s="54">
        <f t="shared" si="262"/>
        <v>6508.539507391476</v>
      </c>
      <c r="W91" s="54">
        <f t="shared" si="342"/>
        <v>260</v>
      </c>
      <c r="X91" s="55">
        <f t="shared" si="263"/>
        <v>2627.6394164322364</v>
      </c>
      <c r="Y91" s="55">
        <f t="shared" si="343"/>
        <v>270</v>
      </c>
      <c r="Z91" s="54">
        <f t="shared" si="264"/>
        <v>3988.6714596388374</v>
      </c>
      <c r="AA91" s="54">
        <f t="shared" si="344"/>
        <v>340</v>
      </c>
      <c r="AB91" s="55">
        <f t="shared" si="265"/>
        <v>4968.5422123248909</v>
      </c>
      <c r="AC91" s="55">
        <f t="shared" si="345"/>
        <v>260</v>
      </c>
      <c r="AD91" s="54">
        <f t="shared" si="266"/>
        <v>5112.0602019735461</v>
      </c>
      <c r="AE91" s="54">
        <f t="shared" si="346"/>
        <v>265</v>
      </c>
      <c r="AF91" s="55">
        <f t="shared" si="267"/>
        <v>7320.6769579443735</v>
      </c>
      <c r="AG91" s="55">
        <f t="shared" si="347"/>
        <v>280</v>
      </c>
      <c r="AH91" s="54">
        <f t="shared" si="268"/>
        <v>7329.3341235179942</v>
      </c>
      <c r="AI91" s="54">
        <f t="shared" si="348"/>
        <v>250</v>
      </c>
      <c r="AJ91" s="55">
        <f t="shared" si="269"/>
        <v>6743.5856419436914</v>
      </c>
      <c r="AK91" s="55">
        <f t="shared" si="349"/>
        <v>260</v>
      </c>
      <c r="AL91" s="54">
        <f t="shared" si="270"/>
        <v>6557.4555386972725</v>
      </c>
      <c r="AM91" s="54">
        <f t="shared" si="350"/>
        <v>285</v>
      </c>
      <c r="AN91" s="55">
        <f t="shared" si="271"/>
        <v>6782.154018133715</v>
      </c>
      <c r="AO91" s="55">
        <f t="shared" si="351"/>
        <v>280</v>
      </c>
      <c r="AP91" s="54">
        <f t="shared" si="272"/>
        <v>6519.0651791234004</v>
      </c>
      <c r="AQ91" s="54">
        <f t="shared" si="352"/>
        <v>280</v>
      </c>
      <c r="AR91" s="55">
        <f t="shared" si="273"/>
        <v>1467.6393743496294</v>
      </c>
      <c r="AS91" s="55">
        <f t="shared" si="353"/>
        <v>340</v>
      </c>
      <c r="AT91" s="54">
        <f t="shared" si="274"/>
        <v>2838.9322635834683</v>
      </c>
      <c r="AU91" s="54">
        <f t="shared" si="354"/>
        <v>325</v>
      </c>
      <c r="AV91" s="55">
        <f t="shared" si="275"/>
        <v>6636.4854499237827</v>
      </c>
      <c r="AW91" s="55">
        <f t="shared" si="355"/>
        <v>280</v>
      </c>
      <c r="AX91" s="54">
        <f t="shared" si="276"/>
        <v>3947.4538747139859</v>
      </c>
      <c r="AY91" s="54">
        <f t="shared" si="356"/>
        <v>320</v>
      </c>
      <c r="AZ91" s="55">
        <f t="shared" si="277"/>
        <v>7106.2866425256489</v>
      </c>
      <c r="BA91" s="55">
        <f t="shared" si="357"/>
        <v>285</v>
      </c>
      <c r="BB91" s="54">
        <f t="shared" si="278"/>
        <v>2916.2052825665837</v>
      </c>
      <c r="BC91" s="54">
        <f t="shared" si="358"/>
        <v>260</v>
      </c>
      <c r="BD91" s="55">
        <f t="shared" si="279"/>
        <v>2655.9110923151434</v>
      </c>
      <c r="BE91" s="55">
        <f t="shared" si="359"/>
        <v>275</v>
      </c>
      <c r="BF91" s="54">
        <f t="shared" si="280"/>
        <v>3215.7254426503659</v>
      </c>
      <c r="BG91" s="54">
        <f t="shared" si="360"/>
        <v>325</v>
      </c>
      <c r="BH91" s="55">
        <f t="shared" si="281"/>
        <v>2543.3670651770562</v>
      </c>
      <c r="BI91" s="55">
        <f t="shared" si="361"/>
        <v>305</v>
      </c>
      <c r="BJ91" s="54">
        <f t="shared" si="282"/>
        <v>2800.2959642132141</v>
      </c>
      <c r="BK91" s="54">
        <f t="shared" si="362"/>
        <v>295</v>
      </c>
      <c r="BL91" s="55">
        <f t="shared" si="283"/>
        <v>4382.7672402707803</v>
      </c>
      <c r="BM91" s="55">
        <f t="shared" si="363"/>
        <v>275</v>
      </c>
      <c r="BN91" s="54">
        <f t="shared" si="284"/>
        <v>7597.027549757544</v>
      </c>
      <c r="BO91" s="54">
        <f t="shared" si="364"/>
        <v>250</v>
      </c>
      <c r="BP91" s="55">
        <f t="shared" si="285"/>
        <v>1705.290599697684</v>
      </c>
      <c r="BQ91" s="55">
        <f t="shared" si="365"/>
        <v>320</v>
      </c>
      <c r="BR91" s="54">
        <f t="shared" si="286"/>
        <v>2047.3466768975049</v>
      </c>
      <c r="BS91" s="54">
        <f t="shared" si="366"/>
        <v>320</v>
      </c>
      <c r="BT91" s="55">
        <f t="shared" si="287"/>
        <v>1364.9922714941356</v>
      </c>
      <c r="BU91" s="55">
        <f t="shared" si="367"/>
        <v>285</v>
      </c>
      <c r="BV91" s="54">
        <f t="shared" si="288"/>
        <v>3651.2956588218367</v>
      </c>
      <c r="BW91" s="54">
        <f t="shared" si="368"/>
        <v>285</v>
      </c>
      <c r="BX91" s="55">
        <f t="shared" si="289"/>
        <v>3238.9594821366049</v>
      </c>
      <c r="BY91" s="55">
        <f t="shared" si="369"/>
        <v>300</v>
      </c>
      <c r="BZ91" s="54">
        <f t="shared" si="290"/>
        <v>1154.1326470613035</v>
      </c>
      <c r="CA91" s="54">
        <f t="shared" si="370"/>
        <v>340</v>
      </c>
      <c r="CB91" s="55">
        <f t="shared" si="291"/>
        <v>3525.9026084883262</v>
      </c>
      <c r="CC91" s="55">
        <f t="shared" si="371"/>
        <v>335</v>
      </c>
      <c r="CD91" s="54">
        <f t="shared" si="292"/>
        <v>2802.3709117023218</v>
      </c>
      <c r="CE91" s="54">
        <f t="shared" si="372"/>
        <v>315</v>
      </c>
      <c r="CF91" s="55">
        <f t="shared" si="293"/>
        <v>6960.4894936652781</v>
      </c>
      <c r="CG91" s="55">
        <f t="shared" si="373"/>
        <v>280</v>
      </c>
      <c r="CH91" s="54">
        <f t="shared" si="294"/>
        <v>1191.8478467996918</v>
      </c>
      <c r="CI91" s="54">
        <f t="shared" si="374"/>
        <v>330</v>
      </c>
      <c r="CJ91" s="55">
        <f t="shared" si="295"/>
        <v>4471.3757031997002</v>
      </c>
      <c r="CK91" s="55">
        <f t="shared" si="375"/>
        <v>345</v>
      </c>
      <c r="CL91" s="54">
        <f t="shared" si="296"/>
        <v>3254.5628633793849</v>
      </c>
      <c r="CM91" s="54">
        <f t="shared" si="376"/>
        <v>320</v>
      </c>
      <c r="CN91" s="55">
        <f t="shared" si="297"/>
        <v>4753.8998895869317</v>
      </c>
      <c r="CO91" s="55">
        <f t="shared" si="377"/>
        <v>260</v>
      </c>
      <c r="CP91" s="54">
        <f t="shared" si="298"/>
        <v>196.77969089770653</v>
      </c>
      <c r="CQ91" s="54">
        <f t="shared" si="378"/>
        <v>275</v>
      </c>
      <c r="CR91" s="55">
        <f t="shared" si="299"/>
        <v>3482.6049465621309</v>
      </c>
      <c r="CS91" s="55">
        <f t="shared" si="379"/>
        <v>320</v>
      </c>
      <c r="CT91" s="54">
        <f t="shared" si="300"/>
        <v>3494.6669466550579</v>
      </c>
      <c r="CU91" s="54">
        <f t="shared" si="380"/>
        <v>320</v>
      </c>
      <c r="CV91" s="55">
        <f t="shared" si="301"/>
        <v>6963.0481570034162</v>
      </c>
      <c r="CW91" s="55">
        <f t="shared" si="381"/>
        <v>275</v>
      </c>
      <c r="CX91" s="54">
        <f t="shared" si="302"/>
        <v>5249.1220339548099</v>
      </c>
      <c r="CY91" s="54">
        <f t="shared" si="382"/>
        <v>265</v>
      </c>
      <c r="CZ91" s="55">
        <f t="shared" si="303"/>
        <v>7389.568130201621</v>
      </c>
      <c r="DA91" s="55">
        <f t="shared" si="383"/>
        <v>270</v>
      </c>
      <c r="DB91" s="54">
        <f t="shared" si="304"/>
        <v>3296.0290191570457</v>
      </c>
      <c r="DC91" s="54">
        <f t="shared" si="384"/>
        <v>320</v>
      </c>
      <c r="DD91" s="55">
        <f t="shared" si="305"/>
        <v>8396.4236548372464</v>
      </c>
      <c r="DE91" s="55">
        <f t="shared" si="385"/>
        <v>255</v>
      </c>
      <c r="DF91" s="54">
        <f t="shared" si="306"/>
        <v>2949.1988457856955</v>
      </c>
      <c r="DG91" s="54">
        <f t="shared" si="386"/>
        <v>305</v>
      </c>
      <c r="DH91" s="55">
        <f t="shared" si="307"/>
        <v>2651.3166772938321</v>
      </c>
      <c r="DI91" s="55">
        <f t="shared" si="387"/>
        <v>305</v>
      </c>
      <c r="DJ91" s="54">
        <f t="shared" si="420"/>
        <v>6556.7107478755661</v>
      </c>
      <c r="DK91" s="54">
        <f t="shared" si="388"/>
        <v>270</v>
      </c>
      <c r="DL91" s="55">
        <f t="shared" si="420"/>
        <v>6710.2069401470926</v>
      </c>
      <c r="DM91" s="55">
        <f t="shared" si="389"/>
        <v>270</v>
      </c>
      <c r="DN91" s="54">
        <f t="shared" si="308"/>
        <v>3755.7780607770574</v>
      </c>
      <c r="DO91" s="54">
        <f t="shared" si="390"/>
        <v>290</v>
      </c>
      <c r="DP91" s="55">
        <f t="shared" si="309"/>
        <v>2259.7254959497209</v>
      </c>
      <c r="DQ91" s="55">
        <f t="shared" si="391"/>
        <v>305</v>
      </c>
      <c r="DR91" s="54">
        <f t="shared" si="310"/>
        <v>6836.9219122178001</v>
      </c>
      <c r="DS91" s="54">
        <f t="shared" si="392"/>
        <v>275</v>
      </c>
      <c r="DT91" s="55">
        <f t="shared" si="311"/>
        <v>6858.6870287337915</v>
      </c>
      <c r="DU91" s="55">
        <f t="shared" si="393"/>
        <v>275</v>
      </c>
      <c r="DV91" s="54">
        <f t="shared" si="312"/>
        <v>4313.1858721981507</v>
      </c>
      <c r="DW91" s="54">
        <f t="shared" si="394"/>
        <v>275</v>
      </c>
      <c r="DX91" s="55">
        <f t="shared" si="313"/>
        <v>3357.91084349127</v>
      </c>
      <c r="DY91" s="55">
        <f t="shared" si="395"/>
        <v>320</v>
      </c>
      <c r="DZ91" s="54">
        <f t="shared" si="314"/>
        <v>3751.6172854624583</v>
      </c>
      <c r="EA91" s="54">
        <f t="shared" si="396"/>
        <v>275</v>
      </c>
      <c r="EB91" s="55">
        <f t="shared" si="315"/>
        <v>4102.239007852666</v>
      </c>
      <c r="EC91" s="55">
        <f t="shared" si="397"/>
        <v>335</v>
      </c>
      <c r="ED91" s="54">
        <f t="shared" si="316"/>
        <v>1958.3189064434803</v>
      </c>
      <c r="EE91" s="54">
        <f t="shared" si="398"/>
        <v>325</v>
      </c>
      <c r="EF91" s="55">
        <f t="shared" si="317"/>
        <v>6794.5340503529987</v>
      </c>
      <c r="EG91" s="55">
        <f t="shared" si="399"/>
        <v>265</v>
      </c>
      <c r="EH91" s="54">
        <f t="shared" si="318"/>
        <v>3898.3433774809841</v>
      </c>
      <c r="EI91" s="54">
        <f t="shared" si="400"/>
        <v>335</v>
      </c>
      <c r="EJ91" s="55">
        <f t="shared" si="421"/>
        <v>4171.9895847689741</v>
      </c>
      <c r="EK91" s="55">
        <f t="shared" si="401"/>
        <v>340</v>
      </c>
      <c r="EL91" s="54">
        <f t="shared" si="421"/>
        <v>5815.2636046805301</v>
      </c>
      <c r="EM91" s="54">
        <f t="shared" si="402"/>
        <v>270</v>
      </c>
      <c r="EN91" s="55">
        <f t="shared" si="319"/>
        <v>7115.0604932330061</v>
      </c>
      <c r="EO91" s="55">
        <f t="shared" si="403"/>
        <v>275</v>
      </c>
      <c r="EP91" s="54">
        <f t="shared" si="320"/>
        <v>7186.1931899422834</v>
      </c>
      <c r="EQ91" s="54">
        <f t="shared" si="404"/>
        <v>275</v>
      </c>
      <c r="ER91" s="55">
        <f t="shared" si="321"/>
        <v>2030.8179332056802</v>
      </c>
      <c r="ES91" s="55">
        <f t="shared" si="405"/>
        <v>280</v>
      </c>
      <c r="ET91" s="54">
        <f t="shared" si="422"/>
        <v>7430.493096231844</v>
      </c>
      <c r="EU91" s="54">
        <f t="shared" si="406"/>
        <v>275</v>
      </c>
      <c r="EV91" s="55">
        <f t="shared" si="422"/>
        <v>7833.7879915817184</v>
      </c>
      <c r="EW91" s="55">
        <f t="shared" si="407"/>
        <v>250</v>
      </c>
      <c r="EX91" s="54">
        <f t="shared" si="322"/>
        <v>3603.3161150009423</v>
      </c>
      <c r="EY91" s="54">
        <f t="shared" si="408"/>
        <v>320</v>
      </c>
      <c r="EZ91" s="55">
        <f t="shared" si="323"/>
        <v>3370.7309714106991</v>
      </c>
      <c r="FA91" s="55">
        <f t="shared" si="409"/>
        <v>265</v>
      </c>
      <c r="FB91" s="54">
        <f t="shared" si="324"/>
        <v>7279.7607870510747</v>
      </c>
      <c r="FC91" s="54">
        <f t="shared" si="410"/>
        <v>280</v>
      </c>
      <c r="FD91" s="55">
        <f t="shared" si="325"/>
        <v>2836.8851095149503</v>
      </c>
      <c r="FE91" s="55">
        <f t="shared" si="411"/>
        <v>325</v>
      </c>
      <c r="FF91" s="54">
        <f t="shared" si="326"/>
        <v>4839.3385409611346</v>
      </c>
      <c r="FG91" s="54">
        <f t="shared" si="412"/>
        <v>260</v>
      </c>
      <c r="FH91" s="55">
        <f t="shared" si="423"/>
        <v>706.9516822467474</v>
      </c>
      <c r="FI91" s="55">
        <f t="shared" si="413"/>
        <v>345</v>
      </c>
      <c r="FJ91" s="54">
        <f t="shared" si="423"/>
        <v>3509.1626668031768</v>
      </c>
      <c r="FK91" s="54">
        <f t="shared" si="414"/>
        <v>255</v>
      </c>
      <c r="FL91" s="55">
        <f t="shared" si="327"/>
        <v>7239.7052301165431</v>
      </c>
      <c r="FM91" s="55">
        <f t="shared" si="415"/>
        <v>265</v>
      </c>
      <c r="FN91" s="54">
        <f t="shared" si="328"/>
        <v>1087.1464712913735</v>
      </c>
      <c r="FO91" s="54">
        <f t="shared" si="416"/>
        <v>0</v>
      </c>
      <c r="FP91" s="55">
        <f t="shared" si="329"/>
        <v>4284.5088006811202</v>
      </c>
      <c r="FQ91" s="55">
        <f t="shared" si="417"/>
        <v>325</v>
      </c>
      <c r="FR91" s="54">
        <f t="shared" si="330"/>
        <v>0</v>
      </c>
      <c r="FS91" s="54" t="e">
        <f t="shared" si="418"/>
        <v>#DIV/0!</v>
      </c>
      <c r="FT91" s="55">
        <f t="shared" si="331"/>
        <v>7013.3574640860888</v>
      </c>
      <c r="FU91" s="55">
        <f t="shared" si="419"/>
        <v>270</v>
      </c>
    </row>
    <row r="92" spans="1:177" x14ac:dyDescent="0.25">
      <c r="A92" s="53" t="s">
        <v>81</v>
      </c>
      <c r="B92" s="4">
        <v>384578.9</v>
      </c>
      <c r="C92" s="4">
        <v>6458257.0599999996</v>
      </c>
      <c r="D92" s="23">
        <v>-32.005907999999998</v>
      </c>
      <c r="E92" s="26">
        <v>115.777998</v>
      </c>
      <c r="F92" s="54">
        <f t="shared" si="332"/>
        <v>6610.3310494356556</v>
      </c>
      <c r="G92" s="54">
        <f t="shared" si="333"/>
        <v>75</v>
      </c>
      <c r="H92" s="55">
        <f t="shared" si="334"/>
        <v>6608.855869700551</v>
      </c>
      <c r="I92" s="55">
        <f t="shared" si="335"/>
        <v>80</v>
      </c>
      <c r="J92" s="54">
        <f t="shared" si="256"/>
        <v>4783.6405976421538</v>
      </c>
      <c r="K92" s="54">
        <f t="shared" si="336"/>
        <v>85</v>
      </c>
      <c r="L92" s="55">
        <f t="shared" si="257"/>
        <v>3507.0047936807969</v>
      </c>
      <c r="M92" s="55">
        <f t="shared" si="337"/>
        <v>80</v>
      </c>
      <c r="N92" s="54">
        <f t="shared" si="258"/>
        <v>3728.1718421535761</v>
      </c>
      <c r="O92" s="54">
        <f t="shared" si="338"/>
        <v>75</v>
      </c>
      <c r="P92" s="55">
        <f t="shared" si="259"/>
        <v>4469.7715489761595</v>
      </c>
      <c r="Q92" s="55">
        <f t="shared" si="339"/>
        <v>70</v>
      </c>
      <c r="R92" s="54">
        <f t="shared" si="260"/>
        <v>1326.4329359605465</v>
      </c>
      <c r="S92" s="54">
        <f t="shared" si="340"/>
        <v>30</v>
      </c>
      <c r="T92" s="55">
        <f t="shared" si="261"/>
        <v>1105.4406276687039</v>
      </c>
      <c r="U92" s="55">
        <f t="shared" si="341"/>
        <v>25</v>
      </c>
      <c r="V92" s="54">
        <f t="shared" si="262"/>
        <v>1289.8994372648899</v>
      </c>
      <c r="W92" s="54">
        <f t="shared" si="342"/>
        <v>155</v>
      </c>
      <c r="X92" s="55">
        <f t="shared" si="263"/>
        <v>4387.4959069610359</v>
      </c>
      <c r="Y92" s="55">
        <f t="shared" si="343"/>
        <v>90</v>
      </c>
      <c r="Z92" s="54">
        <f t="shared" si="264"/>
        <v>6640.4549023099562</v>
      </c>
      <c r="AA92" s="54">
        <f t="shared" si="344"/>
        <v>60</v>
      </c>
      <c r="AB92" s="55">
        <f t="shared" si="265"/>
        <v>2210.6468676265777</v>
      </c>
      <c r="AC92" s="55">
        <f t="shared" si="345"/>
        <v>110</v>
      </c>
      <c r="AD92" s="54">
        <f t="shared" si="266"/>
        <v>2018.342984341208</v>
      </c>
      <c r="AE92" s="54">
        <f t="shared" si="346"/>
        <v>110</v>
      </c>
      <c r="AF92" s="55">
        <f t="shared" si="267"/>
        <v>1573.2228625981161</v>
      </c>
      <c r="AG92" s="55">
        <f t="shared" si="347"/>
        <v>355</v>
      </c>
      <c r="AH92" s="54">
        <f t="shared" si="268"/>
        <v>2105.8645725719775</v>
      </c>
      <c r="AI92" s="54">
        <f t="shared" si="348"/>
        <v>180</v>
      </c>
      <c r="AJ92" s="55">
        <f t="shared" si="269"/>
        <v>1230.1776760021942</v>
      </c>
      <c r="AK92" s="55">
        <f t="shared" si="349"/>
        <v>165</v>
      </c>
      <c r="AL92" s="54">
        <f t="shared" si="270"/>
        <v>1639.7501323755469</v>
      </c>
      <c r="AM92" s="54">
        <f t="shared" si="350"/>
        <v>25</v>
      </c>
      <c r="AN92" s="55">
        <f t="shared" si="271"/>
        <v>1424.0626739726786</v>
      </c>
      <c r="AO92" s="55">
        <f t="shared" si="351"/>
        <v>15</v>
      </c>
      <c r="AP92" s="54">
        <f t="shared" si="272"/>
        <v>1515.5598614377109</v>
      </c>
      <c r="AQ92" s="54">
        <f t="shared" si="352"/>
        <v>25</v>
      </c>
      <c r="AR92" s="55">
        <f t="shared" si="273"/>
        <v>6677.5908665637153</v>
      </c>
      <c r="AS92" s="55">
        <f t="shared" si="353"/>
        <v>80</v>
      </c>
      <c r="AT92" s="54">
        <f t="shared" si="274"/>
        <v>5725.5597397635784</v>
      </c>
      <c r="AU92" s="54">
        <f t="shared" si="354"/>
        <v>70</v>
      </c>
      <c r="AV92" s="55">
        <f t="shared" si="275"/>
        <v>1267.3679911539703</v>
      </c>
      <c r="AW92" s="55">
        <f t="shared" si="355"/>
        <v>25</v>
      </c>
      <c r="AX92" s="54">
        <f t="shared" si="276"/>
        <v>5288.104014243786</v>
      </c>
      <c r="AY92" s="54">
        <f t="shared" si="356"/>
        <v>55</v>
      </c>
      <c r="AZ92" s="55">
        <f t="shared" si="277"/>
        <v>1670.7050528448642</v>
      </c>
      <c r="BA92" s="55">
        <f t="shared" si="357"/>
        <v>5</v>
      </c>
      <c r="BB92" s="54">
        <f t="shared" si="278"/>
        <v>4163.1625879371331</v>
      </c>
      <c r="BC92" s="54">
        <f t="shared" si="358"/>
        <v>100</v>
      </c>
      <c r="BD92" s="55">
        <f t="shared" si="279"/>
        <v>4370.1002017802693</v>
      </c>
      <c r="BE92" s="55">
        <f t="shared" si="359"/>
        <v>90</v>
      </c>
      <c r="BF92" s="54">
        <f t="shared" si="280"/>
        <v>5698.8718277482112</v>
      </c>
      <c r="BG92" s="54">
        <f t="shared" si="360"/>
        <v>65</v>
      </c>
      <c r="BH92" s="55">
        <f t="shared" si="281"/>
        <v>5082.8486734158705</v>
      </c>
      <c r="BI92" s="55">
        <f t="shared" si="361"/>
        <v>75</v>
      </c>
      <c r="BJ92" s="54">
        <f t="shared" si="282"/>
        <v>4631.5985737748761</v>
      </c>
      <c r="BK92" s="54">
        <f t="shared" si="362"/>
        <v>75</v>
      </c>
      <c r="BL92" s="55">
        <f t="shared" si="283"/>
        <v>2641.0452101837359</v>
      </c>
      <c r="BM92" s="55">
        <f t="shared" si="363"/>
        <v>85</v>
      </c>
      <c r="BN92" s="54">
        <f t="shared" si="284"/>
        <v>2388.9463308873228</v>
      </c>
      <c r="BO92" s="54">
        <f t="shared" si="364"/>
        <v>185</v>
      </c>
      <c r="BP92" s="55">
        <f t="shared" si="285"/>
        <v>6006.8352337429124</v>
      </c>
      <c r="BQ92" s="55">
        <f t="shared" si="365"/>
        <v>80</v>
      </c>
      <c r="BR92" s="54">
        <f t="shared" si="286"/>
        <v>5880.2737022693927</v>
      </c>
      <c r="BS92" s="54">
        <f t="shared" si="366"/>
        <v>75</v>
      </c>
      <c r="BT92" s="55">
        <f t="shared" si="287"/>
        <v>5688.9116012699842</v>
      </c>
      <c r="BU92" s="55">
        <f t="shared" si="367"/>
        <v>90</v>
      </c>
      <c r="BV92" s="54">
        <f t="shared" si="288"/>
        <v>3621.6579695057849</v>
      </c>
      <c r="BW92" s="54">
        <f t="shared" si="368"/>
        <v>75</v>
      </c>
      <c r="BX92" s="55">
        <f t="shared" si="289"/>
        <v>4370.7332827731116</v>
      </c>
      <c r="BY92" s="55">
        <f t="shared" si="369"/>
        <v>70</v>
      </c>
      <c r="BZ92" s="54">
        <f t="shared" si="290"/>
        <v>6689.3299345749538</v>
      </c>
      <c r="CA92" s="54">
        <f t="shared" si="370"/>
        <v>85</v>
      </c>
      <c r="CB92" s="55">
        <f t="shared" si="291"/>
        <v>6218.33648012099</v>
      </c>
      <c r="CC92" s="55">
        <f t="shared" si="371"/>
        <v>60</v>
      </c>
      <c r="CD92" s="54">
        <f t="shared" si="292"/>
        <v>5386.494705613416</v>
      </c>
      <c r="CE92" s="54">
        <f t="shared" si="372"/>
        <v>70</v>
      </c>
      <c r="CF92" s="55">
        <f t="shared" si="293"/>
        <v>1522.9379559917479</v>
      </c>
      <c r="CG92" s="55">
        <f t="shared" si="373"/>
        <v>10</v>
      </c>
      <c r="CH92" s="54">
        <f t="shared" si="294"/>
        <v>6431.6631888027932</v>
      </c>
      <c r="CI92" s="54">
        <f t="shared" si="374"/>
        <v>85</v>
      </c>
      <c r="CJ92" s="55">
        <f t="shared" si="295"/>
        <v>7075.2533589690775</v>
      </c>
      <c r="CK92" s="55">
        <f t="shared" si="375"/>
        <v>55</v>
      </c>
      <c r="CL92" s="54">
        <f t="shared" si="296"/>
        <v>5580.8819745271294</v>
      </c>
      <c r="CM92" s="54">
        <f t="shared" si="376"/>
        <v>65</v>
      </c>
      <c r="CN92" s="55">
        <f t="shared" si="297"/>
        <v>2517.7935140227505</v>
      </c>
      <c r="CO92" s="55">
        <f t="shared" si="377"/>
        <v>115</v>
      </c>
      <c r="CP92" s="54">
        <f t="shared" si="298"/>
        <v>6816.9863922026088</v>
      </c>
      <c r="CQ92" s="54">
        <f t="shared" si="378"/>
        <v>90</v>
      </c>
      <c r="CR92" s="55">
        <f t="shared" si="299"/>
        <v>5495.3309686243019</v>
      </c>
      <c r="CS92" s="55">
        <f t="shared" si="379"/>
        <v>60</v>
      </c>
      <c r="CT92" s="54">
        <f t="shared" si="300"/>
        <v>5284.3483107884294</v>
      </c>
      <c r="CU92" s="54">
        <f t="shared" si="380"/>
        <v>60</v>
      </c>
      <c r="CV92" s="55">
        <f t="shared" si="301"/>
        <v>898.57337936323586</v>
      </c>
      <c r="CW92" s="55">
        <f t="shared" si="381"/>
        <v>10</v>
      </c>
      <c r="CX92" s="54">
        <f t="shared" si="302"/>
        <v>1869.057826475258</v>
      </c>
      <c r="CY92" s="54">
        <f t="shared" si="382"/>
        <v>110</v>
      </c>
      <c r="CZ92" s="55">
        <f t="shared" si="303"/>
        <v>446.42779054056706</v>
      </c>
      <c r="DA92" s="55">
        <f t="shared" si="383"/>
        <v>235</v>
      </c>
      <c r="DB92" s="54">
        <f t="shared" si="304"/>
        <v>5324.8893546558102</v>
      </c>
      <c r="DC92" s="54">
        <f t="shared" si="384"/>
        <v>65</v>
      </c>
      <c r="DD92" s="55">
        <f t="shared" si="305"/>
        <v>2295.5116557495112</v>
      </c>
      <c r="DE92" s="55">
        <f t="shared" si="385"/>
        <v>210</v>
      </c>
      <c r="DF92" s="54">
        <f t="shared" si="306"/>
        <v>4801.0468395046646</v>
      </c>
      <c r="DG92" s="54">
        <f t="shared" si="386"/>
        <v>70</v>
      </c>
      <c r="DH92" s="55">
        <f t="shared" si="307"/>
        <v>5049.3222132877381</v>
      </c>
      <c r="DI92" s="55">
        <f t="shared" si="387"/>
        <v>75</v>
      </c>
      <c r="DJ92" s="54">
        <f t="shared" si="420"/>
        <v>473.29332353985285</v>
      </c>
      <c r="DK92" s="54">
        <f t="shared" si="388"/>
        <v>75</v>
      </c>
      <c r="DL92" s="55">
        <f t="shared" si="420"/>
        <v>441.87207402198271</v>
      </c>
      <c r="DM92" s="55">
        <f t="shared" si="389"/>
        <v>45</v>
      </c>
      <c r="DN92" s="54">
        <f t="shared" si="308"/>
        <v>3629.526023520551</v>
      </c>
      <c r="DO92" s="54">
        <f t="shared" si="390"/>
        <v>70</v>
      </c>
      <c r="DP92" s="55">
        <f t="shared" si="309"/>
        <v>5268.1097571710443</v>
      </c>
      <c r="DQ92" s="55">
        <f t="shared" si="391"/>
        <v>80</v>
      </c>
      <c r="DR92" s="54">
        <f t="shared" si="310"/>
        <v>687.86975065834349</v>
      </c>
      <c r="DS92" s="54">
        <f t="shared" si="392"/>
        <v>20</v>
      </c>
      <c r="DT92" s="55">
        <f t="shared" si="311"/>
        <v>811.4353564940069</v>
      </c>
      <c r="DU92" s="55">
        <f t="shared" si="393"/>
        <v>15</v>
      </c>
      <c r="DV92" s="54">
        <f t="shared" si="312"/>
        <v>5407.9386448833011</v>
      </c>
      <c r="DW92" s="54">
        <f t="shared" si="394"/>
        <v>85</v>
      </c>
      <c r="DX92" s="55">
        <f t="shared" si="313"/>
        <v>5296.4541902764458</v>
      </c>
      <c r="DY92" s="55">
        <f t="shared" si="395"/>
        <v>65</v>
      </c>
      <c r="DZ92" s="54">
        <f t="shared" si="314"/>
        <v>3307.3524505376772</v>
      </c>
      <c r="EA92" s="54">
        <f t="shared" si="396"/>
        <v>85</v>
      </c>
      <c r="EB92" s="55">
        <f t="shared" si="315"/>
        <v>6341.3733404114173</v>
      </c>
      <c r="EC92" s="55">
        <f t="shared" si="397"/>
        <v>55</v>
      </c>
      <c r="ED92" s="54">
        <f t="shared" si="316"/>
        <v>6042.276273521793</v>
      </c>
      <c r="EE92" s="54">
        <f t="shared" si="398"/>
        <v>75</v>
      </c>
      <c r="EF92" s="55">
        <f t="shared" si="317"/>
        <v>610.74724742649892</v>
      </c>
      <c r="EG92" s="55">
        <f t="shared" si="399"/>
        <v>160</v>
      </c>
      <c r="EH92" s="54">
        <f t="shared" si="318"/>
        <v>6492.4186496649818</v>
      </c>
      <c r="EI92" s="54">
        <f t="shared" si="400"/>
        <v>60</v>
      </c>
      <c r="EJ92" s="55">
        <f t="shared" si="421"/>
        <v>6867.8209246895003</v>
      </c>
      <c r="EK92" s="55">
        <f t="shared" si="401"/>
        <v>55</v>
      </c>
      <c r="EL92" s="54">
        <f t="shared" si="421"/>
        <v>1200.5145469509951</v>
      </c>
      <c r="EM92" s="54">
        <f t="shared" si="402"/>
        <v>90</v>
      </c>
      <c r="EN92" s="55">
        <f t="shared" si="319"/>
        <v>403.42910873021145</v>
      </c>
      <c r="EO92" s="55">
        <f t="shared" si="403"/>
        <v>350</v>
      </c>
      <c r="EP92" s="54">
        <f t="shared" si="320"/>
        <v>732.07624659690691</v>
      </c>
      <c r="EQ92" s="54">
        <f t="shared" si="404"/>
        <v>350</v>
      </c>
      <c r="ER92" s="55">
        <f t="shared" si="321"/>
        <v>5037.8698550083473</v>
      </c>
      <c r="ES92" s="55">
        <f t="shared" si="405"/>
        <v>85</v>
      </c>
      <c r="ET92" s="54">
        <f t="shared" si="422"/>
        <v>1029.4553061013085</v>
      </c>
      <c r="EU92" s="54">
        <f t="shared" si="406"/>
        <v>340</v>
      </c>
      <c r="EV92" s="55">
        <f t="shared" si="422"/>
        <v>2314.2885991160115</v>
      </c>
      <c r="EW92" s="55">
        <f t="shared" si="407"/>
        <v>195</v>
      </c>
      <c r="EX92" s="54">
        <f t="shared" si="322"/>
        <v>5404.4828274088495</v>
      </c>
      <c r="EY92" s="54">
        <f t="shared" si="408"/>
        <v>60</v>
      </c>
      <c r="EZ92" s="55">
        <f t="shared" si="323"/>
        <v>3656.4435425315573</v>
      </c>
      <c r="FA92" s="55">
        <f t="shared" si="409"/>
        <v>95</v>
      </c>
      <c r="FB92" s="54">
        <f t="shared" si="324"/>
        <v>1275.3750285314911</v>
      </c>
      <c r="FC92" s="54">
        <f t="shared" si="410"/>
        <v>355</v>
      </c>
      <c r="FD92" s="55">
        <f t="shared" si="325"/>
        <v>5816.8078173754702</v>
      </c>
      <c r="FE92" s="55">
        <f t="shared" si="411"/>
        <v>70</v>
      </c>
      <c r="FF92" s="54">
        <f t="shared" si="326"/>
        <v>2408.4351608477191</v>
      </c>
      <c r="FG92" s="54">
        <f t="shared" si="412"/>
        <v>115</v>
      </c>
      <c r="FH92" s="55">
        <f t="shared" si="423"/>
        <v>6824.3735866364768</v>
      </c>
      <c r="FI92" s="55">
        <f t="shared" si="413"/>
        <v>85</v>
      </c>
      <c r="FJ92" s="54">
        <f t="shared" si="423"/>
        <v>3751.3338854538829</v>
      </c>
      <c r="FK92" s="54">
        <f t="shared" si="414"/>
        <v>105</v>
      </c>
      <c r="FL92" s="55">
        <f t="shared" si="327"/>
        <v>352.20478122777649</v>
      </c>
      <c r="FM92" s="55">
        <f t="shared" si="415"/>
        <v>220</v>
      </c>
      <c r="FN92" s="54">
        <f t="shared" si="328"/>
        <v>7121.7118037608489</v>
      </c>
      <c r="FO92" s="54">
        <f t="shared" si="416"/>
        <v>85</v>
      </c>
      <c r="FP92" s="55">
        <f t="shared" si="329"/>
        <v>5775.9387513046604</v>
      </c>
      <c r="FQ92" s="55">
        <f t="shared" si="417"/>
        <v>55</v>
      </c>
      <c r="FR92" s="54">
        <f t="shared" si="330"/>
        <v>7013.3574640860888</v>
      </c>
      <c r="FS92" s="54">
        <f t="shared" si="418"/>
        <v>90</v>
      </c>
      <c r="FT92" s="55">
        <f t="shared" si="331"/>
        <v>0</v>
      </c>
      <c r="FU92" s="55" t="e">
        <f t="shared" si="419"/>
        <v>#DIV/0!</v>
      </c>
    </row>
  </sheetData>
  <mergeCells count="86">
    <mergeCell ref="FN1:FO1"/>
    <mergeCell ref="FP1:FQ1"/>
    <mergeCell ref="FR1:FS1"/>
    <mergeCell ref="FT1:FU1"/>
    <mergeCell ref="EZ1:FA1"/>
    <mergeCell ref="FB1:FC1"/>
    <mergeCell ref="FD1:FE1"/>
    <mergeCell ref="FF1:FG1"/>
    <mergeCell ref="FH1:FI1"/>
    <mergeCell ref="FL1:FM1"/>
    <mergeCell ref="FJ1:FK1"/>
    <mergeCell ref="EX1:EY1"/>
    <mergeCell ref="DX1:DY1"/>
    <mergeCell ref="DZ1:EA1"/>
    <mergeCell ref="EB1:EC1"/>
    <mergeCell ref="ED1:EE1"/>
    <mergeCell ref="EF1:EG1"/>
    <mergeCell ref="EH1:EI1"/>
    <mergeCell ref="EV1:EW1"/>
    <mergeCell ref="EL1:EM1"/>
    <mergeCell ref="EJ1:EK1"/>
    <mergeCell ref="EN1:EO1"/>
    <mergeCell ref="EP1:EQ1"/>
    <mergeCell ref="ER1:ES1"/>
    <mergeCell ref="ET1:EU1"/>
    <mergeCell ref="DV1:DW1"/>
    <mergeCell ref="CX1:CY1"/>
    <mergeCell ref="CZ1:DA1"/>
    <mergeCell ref="DB1:DC1"/>
    <mergeCell ref="DD1:DE1"/>
    <mergeCell ref="DF1:DG1"/>
    <mergeCell ref="DH1:DI1"/>
    <mergeCell ref="DL1:DM1"/>
    <mergeCell ref="DJ1:DK1"/>
    <mergeCell ref="DN1:DO1"/>
    <mergeCell ref="DP1:DQ1"/>
    <mergeCell ref="DR1:DS1"/>
    <mergeCell ref="DT1:DU1"/>
    <mergeCell ref="CV1:CW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BX1:BY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AZ1:BA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B1:AC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ageMargins left="0.11811023622047245" right="0.11811023622047245" top="0.47244094488188981" bottom="0.35433070866141736" header="0.27559055118110237" footer="0.11811023622047245"/>
  <pageSetup paperSize="9" scale="59" fitToWidth="0" orientation="portrait" r:id="rId1"/>
  <headerFooter>
    <oddHeader>&amp;C&amp;F&amp;"-,Bold"&amp;12   &amp;A</oddHeader>
    <oddFooter>&amp;LMBFitz&amp;C&amp;P  of  &amp;N&amp;RVer Sept 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U93"/>
  <sheetViews>
    <sheetView zoomScaleNormal="100" workbookViewId="0">
      <pane xSplit="5" ySplit="6" topLeftCell="EY10" activePane="bottomRight" state="frozen"/>
      <selection pane="topRight" activeCell="F1" sqref="F1"/>
      <selection pane="bottomLeft" activeCell="A7" sqref="A7"/>
      <selection pane="bottomRight" activeCell="FG20" sqref="FG20"/>
    </sheetView>
  </sheetViews>
  <sheetFormatPr defaultRowHeight="15" x14ac:dyDescent="0.25"/>
  <cols>
    <col min="1" max="1" width="26.7109375" bestFit="1" customWidth="1"/>
    <col min="2" max="2" width="7.7109375" bestFit="1" customWidth="1"/>
    <col min="3" max="3" width="9" bestFit="1" customWidth="1"/>
    <col min="4" max="4" width="8.5703125" bestFit="1" customWidth="1"/>
    <col min="5" max="5" width="9.42578125" bestFit="1" customWidth="1"/>
    <col min="6" max="6" width="9.5703125" bestFit="1" customWidth="1"/>
    <col min="7" max="7" width="7.7109375" style="22" bestFit="1" customWidth="1"/>
    <col min="8" max="8" width="9.5703125" bestFit="1" customWidth="1"/>
    <col min="9" max="9" width="7.7109375" style="9" bestFit="1" customWidth="1"/>
    <col min="10" max="10" width="10.5703125" bestFit="1" customWidth="1"/>
    <col min="11" max="11" width="7.7109375" style="9" bestFit="1" customWidth="1"/>
    <col min="12" max="12" width="9.5703125" bestFit="1" customWidth="1"/>
    <col min="13" max="13" width="7.7109375" style="9" bestFit="1" customWidth="1"/>
    <col min="14" max="14" width="10.5703125" bestFit="1" customWidth="1"/>
    <col min="15" max="15" width="7.7109375" style="9" bestFit="1" customWidth="1"/>
    <col min="16" max="16" width="9.5703125" bestFit="1" customWidth="1"/>
    <col min="17" max="17" width="7.7109375" style="9" bestFit="1" customWidth="1"/>
    <col min="18" max="18" width="10.5703125" bestFit="1" customWidth="1"/>
    <col min="19" max="19" width="7.7109375" style="9" bestFit="1" customWidth="1"/>
    <col min="20" max="20" width="10.5703125" bestFit="1" customWidth="1"/>
    <col min="21" max="21" width="7.7109375" style="9" bestFit="1" customWidth="1"/>
    <col min="22" max="22" width="10.5703125" bestFit="1" customWidth="1"/>
    <col min="23" max="23" width="7.7109375" style="9" bestFit="1" customWidth="1"/>
    <col min="24" max="24" width="10.5703125" bestFit="1" customWidth="1"/>
    <col min="25" max="25" width="7.7109375" style="9" bestFit="1" customWidth="1"/>
    <col min="26" max="26" width="10.5703125" bestFit="1" customWidth="1"/>
    <col min="27" max="27" width="7.7109375" style="9" bestFit="1" customWidth="1"/>
    <col min="28" max="28" width="9.5703125" bestFit="1" customWidth="1"/>
    <col min="29" max="29" width="7.7109375" style="9" bestFit="1" customWidth="1"/>
    <col min="30" max="30" width="10.5703125" bestFit="1" customWidth="1"/>
    <col min="31" max="31" width="7.7109375" style="9" bestFit="1" customWidth="1"/>
    <col min="32" max="32" width="10.5703125" bestFit="1" customWidth="1"/>
    <col min="33" max="33" width="7.7109375" style="9" bestFit="1" customWidth="1"/>
    <col min="34" max="34" width="10.5703125" bestFit="1" customWidth="1"/>
    <col min="35" max="35" width="7.7109375" style="9" bestFit="1" customWidth="1"/>
    <col min="36" max="36" width="10.5703125" bestFit="1" customWidth="1"/>
    <col min="37" max="37" width="7.7109375" style="9" bestFit="1" customWidth="1"/>
    <col min="38" max="38" width="10.5703125" bestFit="1" customWidth="1"/>
    <col min="39" max="39" width="7.7109375" style="9" bestFit="1" customWidth="1"/>
    <col min="40" max="40" width="10.5703125" bestFit="1" customWidth="1"/>
    <col min="41" max="41" width="7.7109375" style="9" bestFit="1" customWidth="1"/>
    <col min="42" max="42" width="10.5703125" bestFit="1" customWidth="1"/>
    <col min="43" max="43" width="7.7109375" style="9" bestFit="1" customWidth="1"/>
    <col min="44" max="44" width="9.5703125" bestFit="1" customWidth="1"/>
    <col min="45" max="45" width="7.7109375" style="9" bestFit="1" customWidth="1"/>
    <col min="46" max="46" width="10.5703125" bestFit="1" customWidth="1"/>
    <col min="47" max="47" width="7.7109375" style="9" bestFit="1" customWidth="1"/>
    <col min="48" max="48" width="10.5703125" bestFit="1" customWidth="1"/>
    <col min="49" max="49" width="7.7109375" style="9" bestFit="1" customWidth="1"/>
    <col min="50" max="50" width="10.5703125" bestFit="1" customWidth="1"/>
    <col min="51" max="51" width="7.7109375" style="9" bestFit="1" customWidth="1"/>
    <col min="52" max="52" width="9.5703125" bestFit="1" customWidth="1"/>
    <col min="53" max="53" width="7.7109375" style="9" bestFit="1" customWidth="1"/>
    <col min="54" max="54" width="10.5703125" bestFit="1" customWidth="1"/>
    <col min="55" max="55" width="7.7109375" style="9" bestFit="1" customWidth="1"/>
    <col min="56" max="56" width="10.5703125" bestFit="1" customWidth="1"/>
    <col min="57" max="57" width="7.7109375" style="9" bestFit="1" customWidth="1"/>
    <col min="58" max="58" width="10.5703125" bestFit="1" customWidth="1"/>
    <col min="59" max="59" width="7.7109375" style="9" bestFit="1" customWidth="1"/>
    <col min="60" max="60" width="9.5703125" bestFit="1" customWidth="1"/>
    <col min="61" max="61" width="7.7109375" style="9" bestFit="1" customWidth="1"/>
    <col min="62" max="62" width="10.5703125" bestFit="1" customWidth="1"/>
    <col min="63" max="63" width="7.7109375" style="9" bestFit="1" customWidth="1"/>
    <col min="64" max="64" width="9.5703125" bestFit="1" customWidth="1"/>
    <col min="65" max="65" width="7.7109375" style="9" bestFit="1" customWidth="1"/>
    <col min="66" max="66" width="10.5703125" bestFit="1" customWidth="1"/>
    <col min="67" max="67" width="7.7109375" style="9" bestFit="1" customWidth="1"/>
    <col min="68" max="68" width="9.5703125" bestFit="1" customWidth="1"/>
    <col min="69" max="69" width="7.7109375" style="9" bestFit="1" customWidth="1"/>
    <col min="70" max="70" width="10.5703125" bestFit="1" customWidth="1"/>
    <col min="71" max="71" width="7.7109375" style="9" bestFit="1" customWidth="1"/>
    <col min="72" max="72" width="9.5703125" bestFit="1" customWidth="1"/>
    <col min="73" max="73" width="7.7109375" style="9" bestFit="1" customWidth="1"/>
    <col min="74" max="74" width="10.5703125" bestFit="1" customWidth="1"/>
    <col min="75" max="75" width="7.7109375" style="9" bestFit="1" customWidth="1"/>
    <col min="76" max="76" width="9.5703125" bestFit="1" customWidth="1"/>
    <col min="77" max="77" width="7.7109375" style="9" bestFit="1" customWidth="1"/>
    <col min="78" max="78" width="10.5703125" bestFit="1" customWidth="1"/>
    <col min="79" max="79" width="7.7109375" style="9" bestFit="1" customWidth="1"/>
    <col min="80" max="80" width="9.5703125" bestFit="1" customWidth="1"/>
    <col min="81" max="81" width="7.7109375" style="9" bestFit="1" customWidth="1"/>
    <col min="82" max="82" width="10.5703125" bestFit="1" customWidth="1"/>
    <col min="83" max="83" width="7.7109375" style="9" bestFit="1" customWidth="1"/>
    <col min="84" max="84" width="10.5703125" bestFit="1" customWidth="1"/>
    <col min="85" max="85" width="7.7109375" style="9" bestFit="1" customWidth="1"/>
    <col min="86" max="86" width="10.5703125" bestFit="1" customWidth="1"/>
    <col min="87" max="87" width="7.7109375" style="9" bestFit="1" customWidth="1"/>
    <col min="88" max="88" width="10.5703125" bestFit="1" customWidth="1"/>
    <col min="89" max="89" width="7.7109375" style="9" bestFit="1" customWidth="1"/>
    <col min="90" max="90" width="10.5703125" bestFit="1" customWidth="1"/>
    <col min="91" max="91" width="7.7109375" style="9" bestFit="1" customWidth="1"/>
    <col min="92" max="92" width="9.5703125" bestFit="1" customWidth="1"/>
    <col min="93" max="93" width="7.7109375" style="9" bestFit="1" customWidth="1"/>
    <col min="94" max="94" width="10.5703125" bestFit="1" customWidth="1"/>
    <col min="95" max="95" width="7.7109375" style="9" bestFit="1" customWidth="1"/>
    <col min="96" max="96" width="9.5703125" bestFit="1" customWidth="1"/>
    <col min="97" max="97" width="7.7109375" style="9" bestFit="1" customWidth="1"/>
    <col min="98" max="98" width="10.5703125" bestFit="1" customWidth="1"/>
    <col min="99" max="99" width="7.7109375" style="9" bestFit="1" customWidth="1"/>
    <col min="100" max="100" width="10.5703125" bestFit="1" customWidth="1"/>
    <col min="101" max="101" width="7.7109375" style="9" bestFit="1" customWidth="1"/>
    <col min="102" max="102" width="10.5703125" bestFit="1" customWidth="1"/>
    <col min="103" max="103" width="7.7109375" style="9" bestFit="1" customWidth="1"/>
    <col min="104" max="104" width="9.5703125" bestFit="1" customWidth="1"/>
    <col min="105" max="105" width="7.7109375" style="9" bestFit="1" customWidth="1"/>
    <col min="106" max="106" width="10.5703125" bestFit="1" customWidth="1"/>
    <col min="107" max="107" width="7.7109375" style="9" bestFit="1" customWidth="1"/>
    <col min="108" max="108" width="9.5703125" bestFit="1" customWidth="1"/>
    <col min="109" max="109" width="7.7109375" style="9" bestFit="1" customWidth="1"/>
    <col min="110" max="110" width="10.5703125" bestFit="1" customWidth="1"/>
    <col min="111" max="111" width="7.7109375" style="9" bestFit="1" customWidth="1"/>
    <col min="112" max="112" width="10.5703125" bestFit="1" customWidth="1"/>
    <col min="113" max="113" width="7.7109375" style="9" bestFit="1" customWidth="1"/>
    <col min="114" max="114" width="10.5703125" bestFit="1" customWidth="1"/>
    <col min="115" max="115" width="7.7109375" style="9" bestFit="1" customWidth="1"/>
    <col min="116" max="116" width="10.5703125" style="9" bestFit="1" customWidth="1"/>
    <col min="117" max="117" width="7.7109375" style="9" customWidth="1"/>
    <col min="118" max="118" width="10.5703125" bestFit="1" customWidth="1"/>
    <col min="119" max="119" width="7.7109375" style="9" bestFit="1" customWidth="1"/>
    <col min="120" max="120" width="9.5703125" bestFit="1" customWidth="1"/>
    <col min="121" max="121" width="7.7109375" style="9" bestFit="1" customWidth="1"/>
    <col min="122" max="122" width="10.5703125" bestFit="1" customWidth="1"/>
    <col min="123" max="123" width="7.7109375" style="9" bestFit="1" customWidth="1"/>
    <col min="124" max="124" width="9.5703125" bestFit="1" customWidth="1"/>
    <col min="125" max="125" width="7.7109375" style="9" bestFit="1" customWidth="1"/>
    <col min="126" max="126" width="10.5703125" bestFit="1" customWidth="1"/>
    <col min="127" max="127" width="7.7109375" style="9" bestFit="1" customWidth="1"/>
    <col min="128" max="128" width="10.5703125" bestFit="1" customWidth="1"/>
    <col min="129" max="129" width="7.7109375" style="9" bestFit="1" customWidth="1"/>
    <col min="130" max="130" width="10.5703125" bestFit="1" customWidth="1"/>
    <col min="131" max="131" width="7.7109375" style="9" bestFit="1" customWidth="1"/>
    <col min="132" max="132" width="10.5703125" bestFit="1" customWidth="1"/>
    <col min="133" max="133" width="7.7109375" style="9" bestFit="1" customWidth="1"/>
    <col min="134" max="134" width="10.5703125" bestFit="1" customWidth="1"/>
    <col min="135" max="135" width="7.7109375" style="9" bestFit="1" customWidth="1"/>
    <col min="136" max="136" width="9.5703125" bestFit="1" customWidth="1"/>
    <col min="137" max="137" width="7.7109375" style="9" bestFit="1" customWidth="1"/>
    <col min="138" max="138" width="10.5703125" bestFit="1" customWidth="1"/>
    <col min="139" max="139" width="7.7109375" style="9" bestFit="1" customWidth="1"/>
    <col min="140" max="140" width="9.5703125" bestFit="1" customWidth="1"/>
    <col min="141" max="141" width="7.7109375" style="9" bestFit="1" customWidth="1"/>
    <col min="142" max="142" width="10.5703125" style="9" bestFit="1" customWidth="1"/>
    <col min="143" max="143" width="7.7109375" style="9" customWidth="1"/>
    <col min="144" max="144" width="10.5703125" bestFit="1" customWidth="1"/>
    <col min="145" max="145" width="7.7109375" style="9" bestFit="1" customWidth="1"/>
    <col min="146" max="146" width="10.5703125" bestFit="1" customWidth="1"/>
    <col min="147" max="147" width="7.7109375" style="9" bestFit="1" customWidth="1"/>
    <col min="148" max="148" width="10.5703125" bestFit="1" customWidth="1"/>
    <col min="149" max="149" width="7.7109375" style="9" bestFit="1" customWidth="1"/>
    <col min="150" max="150" width="10.5703125" bestFit="1" customWidth="1"/>
    <col min="151" max="151" width="7.7109375" style="9" bestFit="1" customWidth="1"/>
    <col min="152" max="152" width="10.5703125" style="9" bestFit="1" customWidth="1"/>
    <col min="153" max="153" width="7.7109375" style="9" customWidth="1"/>
    <col min="154" max="154" width="10.5703125" bestFit="1" customWidth="1"/>
    <col min="155" max="155" width="7.7109375" style="9" bestFit="1" customWidth="1"/>
    <col min="156" max="156" width="10.5703125" bestFit="1" customWidth="1"/>
    <col min="157" max="157" width="7.7109375" style="9" bestFit="1" customWidth="1"/>
    <col min="158" max="158" width="10.5703125" bestFit="1" customWidth="1"/>
    <col min="159" max="159" width="7.7109375" style="9" bestFit="1" customWidth="1"/>
    <col min="160" max="160" width="10.5703125" bestFit="1" customWidth="1"/>
    <col min="161" max="161" width="7.7109375" style="9" bestFit="1" customWidth="1"/>
    <col min="162" max="162" width="10.5703125" bestFit="1" customWidth="1"/>
    <col min="163" max="163" width="7.7109375" style="9" bestFit="1" customWidth="1"/>
    <col min="164" max="164" width="10.5703125" bestFit="1" customWidth="1"/>
    <col min="165" max="165" width="7.7109375" style="9" bestFit="1" customWidth="1"/>
    <col min="166" max="166" width="10.5703125" style="9" bestFit="1" customWidth="1"/>
    <col min="167" max="167" width="7.7109375" style="9" customWidth="1"/>
    <col min="168" max="168" width="10.5703125" bestFit="1" customWidth="1"/>
    <col min="169" max="169" width="7.7109375" style="9" bestFit="1" customWidth="1"/>
    <col min="170" max="170" width="10.5703125" bestFit="1" customWidth="1"/>
    <col min="171" max="171" width="7.7109375" style="9" bestFit="1" customWidth="1"/>
    <col min="172" max="172" width="10.5703125" bestFit="1" customWidth="1"/>
    <col min="173" max="173" width="7.7109375" style="9" bestFit="1" customWidth="1"/>
    <col min="174" max="174" width="10.5703125" bestFit="1" customWidth="1"/>
    <col min="175" max="175" width="7.7109375" style="9" bestFit="1" customWidth="1"/>
    <col min="176" max="176" width="10.5703125" bestFit="1" customWidth="1"/>
    <col min="177" max="177" width="7.7109375" bestFit="1" customWidth="1"/>
  </cols>
  <sheetData>
    <row r="1" spans="1:177" ht="140.25" customHeight="1" x14ac:dyDescent="0.25">
      <c r="A1" s="1" t="s">
        <v>84</v>
      </c>
      <c r="B1" s="7" t="s">
        <v>85</v>
      </c>
      <c r="C1" s="8" t="s">
        <v>86</v>
      </c>
      <c r="D1" s="8" t="s">
        <v>89</v>
      </c>
      <c r="E1" s="7" t="s">
        <v>90</v>
      </c>
      <c r="F1" s="67" t="s">
        <v>0</v>
      </c>
      <c r="G1" s="68"/>
      <c r="H1" s="69" t="s">
        <v>1</v>
      </c>
      <c r="I1" s="69"/>
      <c r="J1" s="70" t="s">
        <v>2</v>
      </c>
      <c r="K1" s="71"/>
      <c r="L1" s="69" t="s">
        <v>3</v>
      </c>
      <c r="M1" s="66"/>
      <c r="N1" s="67" t="s">
        <v>4</v>
      </c>
      <c r="O1" s="68"/>
      <c r="P1" s="65" t="s">
        <v>5</v>
      </c>
      <c r="Q1" s="66"/>
      <c r="R1" s="67" t="s">
        <v>6</v>
      </c>
      <c r="S1" s="68"/>
      <c r="T1" s="72" t="s">
        <v>7</v>
      </c>
      <c r="U1" s="73"/>
      <c r="V1" s="67" t="s">
        <v>8</v>
      </c>
      <c r="W1" s="68"/>
      <c r="X1" s="72" t="s">
        <v>9</v>
      </c>
      <c r="Y1" s="73"/>
      <c r="Z1" s="67" t="s">
        <v>10</v>
      </c>
      <c r="AA1" s="68"/>
      <c r="AB1" s="65" t="s">
        <v>11</v>
      </c>
      <c r="AC1" s="66"/>
      <c r="AD1" s="67" t="s">
        <v>12</v>
      </c>
      <c r="AE1" s="68"/>
      <c r="AF1" s="72" t="s">
        <v>13</v>
      </c>
      <c r="AG1" s="73"/>
      <c r="AH1" s="67" t="s">
        <v>14</v>
      </c>
      <c r="AI1" s="68"/>
      <c r="AJ1" s="72" t="s">
        <v>15</v>
      </c>
      <c r="AK1" s="73"/>
      <c r="AL1" s="67" t="s">
        <v>16</v>
      </c>
      <c r="AM1" s="68"/>
      <c r="AN1" s="72" t="s">
        <v>17</v>
      </c>
      <c r="AO1" s="73"/>
      <c r="AP1" s="67" t="s">
        <v>18</v>
      </c>
      <c r="AQ1" s="68"/>
      <c r="AR1" s="65" t="s">
        <v>19</v>
      </c>
      <c r="AS1" s="66"/>
      <c r="AT1" s="70" t="s">
        <v>20</v>
      </c>
      <c r="AU1" s="71"/>
      <c r="AV1" s="72" t="s">
        <v>21</v>
      </c>
      <c r="AW1" s="73"/>
      <c r="AX1" s="67" t="s">
        <v>22</v>
      </c>
      <c r="AY1" s="68"/>
      <c r="AZ1" s="65" t="s">
        <v>23</v>
      </c>
      <c r="BA1" s="66"/>
      <c r="BB1" s="67" t="s">
        <v>24</v>
      </c>
      <c r="BC1" s="68"/>
      <c r="BD1" s="72" t="s">
        <v>25</v>
      </c>
      <c r="BE1" s="73"/>
      <c r="BF1" s="67" t="s">
        <v>26</v>
      </c>
      <c r="BG1" s="68"/>
      <c r="BH1" s="65" t="s">
        <v>27</v>
      </c>
      <c r="BI1" s="66"/>
      <c r="BJ1" s="67" t="s">
        <v>28</v>
      </c>
      <c r="BK1" s="68"/>
      <c r="BL1" s="65" t="s">
        <v>29</v>
      </c>
      <c r="BM1" s="66"/>
      <c r="BN1" s="67" t="s">
        <v>30</v>
      </c>
      <c r="BO1" s="68"/>
      <c r="BP1" s="65" t="s">
        <v>31</v>
      </c>
      <c r="BQ1" s="66"/>
      <c r="BR1" s="70" t="s">
        <v>97</v>
      </c>
      <c r="BS1" s="71"/>
      <c r="BT1" s="65" t="s">
        <v>33</v>
      </c>
      <c r="BU1" s="66"/>
      <c r="BV1" s="67" t="s">
        <v>34</v>
      </c>
      <c r="BW1" s="68"/>
      <c r="BX1" s="65" t="s">
        <v>35</v>
      </c>
      <c r="BY1" s="66"/>
      <c r="BZ1" s="70" t="s">
        <v>36</v>
      </c>
      <c r="CA1" s="71"/>
      <c r="CB1" s="65" t="s">
        <v>37</v>
      </c>
      <c r="CC1" s="66"/>
      <c r="CD1" s="70" t="s">
        <v>38</v>
      </c>
      <c r="CE1" s="71"/>
      <c r="CF1" s="72" t="s">
        <v>39</v>
      </c>
      <c r="CG1" s="73"/>
      <c r="CH1" s="67" t="s">
        <v>40</v>
      </c>
      <c r="CI1" s="68"/>
      <c r="CJ1" s="72" t="s">
        <v>41</v>
      </c>
      <c r="CK1" s="73"/>
      <c r="CL1" s="70" t="s">
        <v>42</v>
      </c>
      <c r="CM1" s="71"/>
      <c r="CN1" s="65" t="s">
        <v>43</v>
      </c>
      <c r="CO1" s="66"/>
      <c r="CP1" s="67" t="s">
        <v>44</v>
      </c>
      <c r="CQ1" s="68"/>
      <c r="CR1" s="65" t="s">
        <v>45</v>
      </c>
      <c r="CS1" s="66"/>
      <c r="CT1" s="67" t="s">
        <v>46</v>
      </c>
      <c r="CU1" s="68"/>
      <c r="CV1" s="72" t="s">
        <v>47</v>
      </c>
      <c r="CW1" s="73"/>
      <c r="CX1" s="67" t="s">
        <v>48</v>
      </c>
      <c r="CY1" s="68"/>
      <c r="CZ1" s="65" t="s">
        <v>49</v>
      </c>
      <c r="DA1" s="66"/>
      <c r="DB1" s="67" t="s">
        <v>50</v>
      </c>
      <c r="DC1" s="68"/>
      <c r="DD1" s="65" t="s">
        <v>51</v>
      </c>
      <c r="DE1" s="66"/>
      <c r="DF1" s="67" t="s">
        <v>52</v>
      </c>
      <c r="DG1" s="68"/>
      <c r="DH1" s="72" t="s">
        <v>53</v>
      </c>
      <c r="DI1" s="73"/>
      <c r="DJ1" s="67" t="s">
        <v>54</v>
      </c>
      <c r="DK1" s="68"/>
      <c r="DL1" s="72" t="s">
        <v>94</v>
      </c>
      <c r="DM1" s="73"/>
      <c r="DN1" s="67" t="s">
        <v>55</v>
      </c>
      <c r="DO1" s="68"/>
      <c r="DP1" s="65" t="s">
        <v>56</v>
      </c>
      <c r="DQ1" s="66"/>
      <c r="DR1" s="67" t="s">
        <v>57</v>
      </c>
      <c r="DS1" s="68"/>
      <c r="DT1" s="65" t="s">
        <v>58</v>
      </c>
      <c r="DU1" s="66"/>
      <c r="DV1" s="67" t="s">
        <v>59</v>
      </c>
      <c r="DW1" s="68"/>
      <c r="DX1" s="65" t="s">
        <v>60</v>
      </c>
      <c r="DY1" s="66"/>
      <c r="DZ1" s="67" t="s">
        <v>61</v>
      </c>
      <c r="EA1" s="68"/>
      <c r="EB1" s="65" t="s">
        <v>62</v>
      </c>
      <c r="EC1" s="66"/>
      <c r="ED1" s="67" t="s">
        <v>63</v>
      </c>
      <c r="EE1" s="68"/>
      <c r="EF1" s="65" t="s">
        <v>64</v>
      </c>
      <c r="EG1" s="66"/>
      <c r="EH1" s="67" t="s">
        <v>65</v>
      </c>
      <c r="EI1" s="68"/>
      <c r="EJ1" s="72" t="s">
        <v>66</v>
      </c>
      <c r="EK1" s="73"/>
      <c r="EL1" s="70" t="s">
        <v>99</v>
      </c>
      <c r="EM1" s="71"/>
      <c r="EN1" s="65" t="s">
        <v>67</v>
      </c>
      <c r="EO1" s="66"/>
      <c r="EP1" s="67" t="s">
        <v>68</v>
      </c>
      <c r="EQ1" s="68"/>
      <c r="ER1" s="65" t="s">
        <v>69</v>
      </c>
      <c r="ES1" s="66"/>
      <c r="ET1" s="67" t="s">
        <v>70</v>
      </c>
      <c r="EU1" s="68"/>
      <c r="EV1" s="72" t="s">
        <v>96</v>
      </c>
      <c r="EW1" s="73"/>
      <c r="EX1" s="65" t="s">
        <v>71</v>
      </c>
      <c r="EY1" s="66"/>
      <c r="EZ1" s="67" t="s">
        <v>72</v>
      </c>
      <c r="FA1" s="68"/>
      <c r="FB1" s="72" t="s">
        <v>73</v>
      </c>
      <c r="FC1" s="73"/>
      <c r="FD1" s="67" t="s">
        <v>74</v>
      </c>
      <c r="FE1" s="68"/>
      <c r="FF1" s="65" t="s">
        <v>75</v>
      </c>
      <c r="FG1" s="66"/>
      <c r="FH1" s="67" t="s">
        <v>76</v>
      </c>
      <c r="FI1" s="68"/>
      <c r="FJ1" s="65" t="s">
        <v>92</v>
      </c>
      <c r="FK1" s="66"/>
      <c r="FL1" s="67" t="s">
        <v>77</v>
      </c>
      <c r="FM1" s="68"/>
      <c r="FN1" s="65" t="s">
        <v>78</v>
      </c>
      <c r="FO1" s="66"/>
      <c r="FP1" s="67" t="s">
        <v>79</v>
      </c>
      <c r="FQ1" s="68"/>
      <c r="FR1" s="65" t="s">
        <v>80</v>
      </c>
      <c r="FS1" s="66"/>
      <c r="FT1" s="70" t="s">
        <v>81</v>
      </c>
      <c r="FU1" s="71"/>
    </row>
    <row r="2" spans="1:177" ht="15" hidden="1" customHeight="1" x14ac:dyDescent="0.25">
      <c r="A2" s="2"/>
      <c r="B2" s="3" t="s">
        <v>82</v>
      </c>
      <c r="C2" s="3"/>
      <c r="D2" s="3"/>
      <c r="E2" s="25"/>
      <c r="F2" s="31">
        <v>390875.97909294802</v>
      </c>
      <c r="G2" s="32"/>
      <c r="H2" s="27">
        <v>391081.23769706319</v>
      </c>
      <c r="I2" s="41"/>
      <c r="J2" s="42">
        <v>389347.223</v>
      </c>
      <c r="K2" s="43"/>
      <c r="L2" s="27">
        <v>388028.69492964621</v>
      </c>
      <c r="M2" s="4"/>
      <c r="N2" s="42">
        <v>388123.09705665224</v>
      </c>
      <c r="O2" s="43"/>
      <c r="P2" s="4">
        <v>388744.97668934165</v>
      </c>
      <c r="Q2" s="4"/>
      <c r="R2" s="42">
        <v>385233</v>
      </c>
      <c r="S2" s="43"/>
      <c r="T2" s="5">
        <v>385058.32</v>
      </c>
      <c r="U2" s="5"/>
      <c r="V2" s="42">
        <v>385179.62127645686</v>
      </c>
      <c r="W2" s="43"/>
      <c r="X2" s="5">
        <v>388966</v>
      </c>
      <c r="Y2" s="5"/>
      <c r="Z2" s="42">
        <v>390109.74104915297</v>
      </c>
      <c r="AA2" s="43"/>
      <c r="AB2" s="4">
        <v>386671.19617337373</v>
      </c>
      <c r="AC2" s="4"/>
      <c r="AD2" s="42">
        <v>386510.58659780142</v>
      </c>
      <c r="AE2" s="43"/>
      <c r="AF2" s="5">
        <v>384447.55</v>
      </c>
      <c r="AG2" s="5"/>
      <c r="AH2" s="42">
        <v>384563.5651652097</v>
      </c>
      <c r="AI2" s="43"/>
      <c r="AJ2" s="5">
        <v>384946.69400000002</v>
      </c>
      <c r="AK2" s="5"/>
      <c r="AL2" s="42">
        <v>385217.7022430459</v>
      </c>
      <c r="AM2" s="43"/>
      <c r="AN2" s="5">
        <v>384956.35</v>
      </c>
      <c r="AO2" s="5"/>
      <c r="AP2" s="42">
        <v>385225</v>
      </c>
      <c r="AQ2" s="43"/>
      <c r="AR2" s="4">
        <v>391116.44446868158</v>
      </c>
      <c r="AS2" s="4"/>
      <c r="AT2" s="42">
        <v>389857</v>
      </c>
      <c r="AU2" s="43"/>
      <c r="AV2" s="5">
        <v>385064.83</v>
      </c>
      <c r="AW2" s="5"/>
      <c r="AX2" s="42">
        <v>388980.02511614782</v>
      </c>
      <c r="AY2" s="43"/>
      <c r="AZ2" s="4">
        <v>384691</v>
      </c>
      <c r="BA2" s="4"/>
      <c r="BB2" s="42">
        <v>388713</v>
      </c>
      <c r="BC2" s="43"/>
      <c r="BD2" s="5">
        <v>388945</v>
      </c>
      <c r="BE2" s="5"/>
      <c r="BF2" s="42">
        <v>389673.95056019397</v>
      </c>
      <c r="BG2" s="43"/>
      <c r="BH2" s="4">
        <v>389471.80409022042</v>
      </c>
      <c r="BI2" s="4"/>
      <c r="BJ2" s="42">
        <v>389060.57108445163</v>
      </c>
      <c r="BK2" s="43"/>
      <c r="BL2" s="4">
        <v>387214.13856155623</v>
      </c>
      <c r="BM2" s="4"/>
      <c r="BN2" s="42">
        <v>384368.32122564287</v>
      </c>
      <c r="BO2" s="43"/>
      <c r="BP2" s="4">
        <v>390455.64657259249</v>
      </c>
      <c r="BQ2" s="4"/>
      <c r="BR2" s="42">
        <v>390258</v>
      </c>
      <c r="BS2" s="43"/>
      <c r="BT2" s="4">
        <v>390261.17794693366</v>
      </c>
      <c r="BU2" s="4"/>
      <c r="BV2" s="42">
        <v>388074.02391328389</v>
      </c>
      <c r="BW2" s="43"/>
      <c r="BX2" s="4">
        <v>388705.36096672149</v>
      </c>
      <c r="BY2" s="4"/>
      <c r="BZ2" s="42">
        <v>391185</v>
      </c>
      <c r="CA2" s="43"/>
      <c r="CB2" s="4">
        <v>389968.40327544441</v>
      </c>
      <c r="CC2" s="4"/>
      <c r="CD2" s="42">
        <v>389602</v>
      </c>
      <c r="CE2" s="43"/>
      <c r="CF2" s="5">
        <v>384802.93</v>
      </c>
      <c r="CG2" s="5"/>
      <c r="CH2" s="42">
        <v>390937.32581293921</v>
      </c>
      <c r="CI2" s="43"/>
      <c r="CJ2" s="5">
        <v>390246</v>
      </c>
      <c r="CK2" s="5"/>
      <c r="CL2" s="42">
        <v>389561</v>
      </c>
      <c r="CM2" s="43"/>
      <c r="CN2" s="4">
        <v>386922.69264984143</v>
      </c>
      <c r="CO2" s="4"/>
      <c r="CP2" s="42">
        <v>391395.87055921822</v>
      </c>
      <c r="CQ2" s="43"/>
      <c r="CR2" s="4">
        <v>389384.51268065849</v>
      </c>
      <c r="CS2" s="4"/>
      <c r="CT2" s="42">
        <v>389215.84610388055</v>
      </c>
      <c r="CU2" s="43"/>
      <c r="CV2" s="5">
        <v>384690.15</v>
      </c>
      <c r="CW2" s="5"/>
      <c r="CX2" s="42">
        <v>386368.14637865149</v>
      </c>
      <c r="CY2" s="43"/>
      <c r="CZ2" s="4">
        <v>384205.82659513655</v>
      </c>
      <c r="DA2" s="4"/>
      <c r="DB2" s="42">
        <v>389342.06271587487</v>
      </c>
      <c r="DC2" s="43"/>
      <c r="DD2" s="4">
        <v>383427.19857668714</v>
      </c>
      <c r="DE2" s="4"/>
      <c r="DF2" s="42">
        <v>389115.09685946984</v>
      </c>
      <c r="DG2" s="43"/>
      <c r="DH2" s="5">
        <v>389408</v>
      </c>
      <c r="DI2" s="5"/>
      <c r="DJ2" s="42">
        <v>385037.12648918334</v>
      </c>
      <c r="DK2" s="43"/>
      <c r="DL2" s="5">
        <v>384890.67</v>
      </c>
      <c r="DM2" s="5"/>
      <c r="DN2" s="42">
        <v>388023.69167314458</v>
      </c>
      <c r="DO2" s="43"/>
      <c r="DP2" s="4">
        <v>389705</v>
      </c>
      <c r="DQ2" s="4"/>
      <c r="DR2" s="42">
        <v>384789.46279432788</v>
      </c>
      <c r="DS2" s="43"/>
      <c r="DT2" s="4">
        <v>384781.94078959542</v>
      </c>
      <c r="DU2" s="4"/>
      <c r="DV2" s="42">
        <v>388857.51532730955</v>
      </c>
      <c r="DW2" s="43"/>
      <c r="DX2" s="5">
        <v>389291.3238889834</v>
      </c>
      <c r="DY2" s="5"/>
      <c r="DZ2" s="42">
        <v>387863.56998741801</v>
      </c>
      <c r="EA2" s="43"/>
      <c r="EB2" s="5">
        <v>389767.31241193862</v>
      </c>
      <c r="EC2" s="5"/>
      <c r="ED2" s="42">
        <v>390421.19237524492</v>
      </c>
      <c r="EE2" s="43"/>
      <c r="EF2" s="4">
        <v>384818.66424751288</v>
      </c>
      <c r="EG2" s="4"/>
      <c r="EH2" s="42">
        <v>390021.38896968728</v>
      </c>
      <c r="EI2" s="43"/>
      <c r="EJ2" s="4">
        <v>390223</v>
      </c>
      <c r="EK2" s="4"/>
      <c r="EL2" s="42">
        <v>385777.67499999999</v>
      </c>
      <c r="EM2" s="43"/>
      <c r="EN2" s="5">
        <v>384489.63118666637</v>
      </c>
      <c r="EO2" s="5"/>
      <c r="EP2" s="42">
        <v>384445.01226554543</v>
      </c>
      <c r="EQ2" s="43"/>
      <c r="ER2" s="5">
        <v>389602.51672838593</v>
      </c>
      <c r="ES2" s="5"/>
      <c r="ET2" s="42">
        <v>384228.77183965733</v>
      </c>
      <c r="EU2" s="43"/>
      <c r="EV2" s="5">
        <v>384083.3</v>
      </c>
      <c r="EW2" s="5"/>
      <c r="EX2" s="42">
        <v>389253.12505614705</v>
      </c>
      <c r="EY2" s="43"/>
      <c r="EZ2" s="5">
        <v>388227.80982554407</v>
      </c>
      <c r="FA2" s="5"/>
      <c r="FB2" s="42">
        <v>384428.45</v>
      </c>
      <c r="FC2" s="43"/>
      <c r="FD2" s="5">
        <v>389933.13202884182</v>
      </c>
      <c r="FE2" s="5"/>
      <c r="FF2" s="42">
        <v>386826.06347932364</v>
      </c>
      <c r="FG2" s="43"/>
      <c r="FH2" s="5">
        <v>391372.81198523898</v>
      </c>
      <c r="FI2" s="5"/>
      <c r="FJ2" s="42">
        <v>388207.15911211271</v>
      </c>
      <c r="FK2" s="43"/>
      <c r="FL2" s="5">
        <v>384356.65189919632</v>
      </c>
      <c r="FM2" s="5"/>
      <c r="FN2" s="42">
        <v>391621.46785334125</v>
      </c>
      <c r="FO2" s="43"/>
      <c r="FP2" s="5">
        <v>389169.30237264873</v>
      </c>
      <c r="FQ2" s="5"/>
      <c r="FR2" s="42">
        <v>391592.20168404659</v>
      </c>
      <c r="FS2" s="49"/>
      <c r="FT2" s="5">
        <v>384578.9</v>
      </c>
      <c r="FU2" s="5"/>
    </row>
    <row r="3" spans="1:177" ht="15" hidden="1" customHeight="1" x14ac:dyDescent="0.25">
      <c r="A3" s="2"/>
      <c r="B3" s="3"/>
      <c r="C3" s="3" t="s">
        <v>83</v>
      </c>
      <c r="D3" s="3"/>
      <c r="E3" s="25"/>
      <c r="F3" s="31">
        <v>6460267.848770679</v>
      </c>
      <c r="G3" s="32"/>
      <c r="H3" s="27">
        <v>6459438.830019854</v>
      </c>
      <c r="I3" s="41"/>
      <c r="J3" s="42">
        <v>6458639.5690000001</v>
      </c>
      <c r="K3" s="43"/>
      <c r="L3" s="27">
        <v>6458887.9304829733</v>
      </c>
      <c r="M3" s="4"/>
      <c r="N3" s="42">
        <v>6459413.7503251275</v>
      </c>
      <c r="O3" s="43"/>
      <c r="P3" s="4">
        <v>6459876.5237132581</v>
      </c>
      <c r="Q3" s="4"/>
      <c r="R3" s="42">
        <v>6459411</v>
      </c>
      <c r="S3" s="43"/>
      <c r="T3" s="5">
        <v>6459253.1299999999</v>
      </c>
      <c r="U3" s="5"/>
      <c r="V3" s="42">
        <v>6457115.5809129076</v>
      </c>
      <c r="W3" s="43"/>
      <c r="X3" s="5">
        <v>6458316</v>
      </c>
      <c r="Y3" s="5"/>
      <c r="Z3" s="42">
        <v>6461932.0346391797</v>
      </c>
      <c r="AA3" s="43"/>
      <c r="AB3" s="4">
        <v>6457543.4380438961</v>
      </c>
      <c r="AC3" s="4"/>
      <c r="AD3" s="42">
        <v>6457671.9999258928</v>
      </c>
      <c r="AE3" s="43"/>
      <c r="AF3" s="5">
        <v>6459824.79</v>
      </c>
      <c r="AG3" s="5"/>
      <c r="AH3" s="42">
        <v>6456151.2512620427</v>
      </c>
      <c r="AI3" s="43"/>
      <c r="AJ3" s="5">
        <v>6457083.1500000004</v>
      </c>
      <c r="AK3" s="5"/>
      <c r="AL3" s="42">
        <v>6459767.262698615</v>
      </c>
      <c r="AM3" s="43"/>
      <c r="AN3" s="5">
        <v>6459630.1900000004</v>
      </c>
      <c r="AO3" s="5"/>
      <c r="AP3" s="42">
        <v>6459628</v>
      </c>
      <c r="AQ3" s="43"/>
      <c r="AR3" s="4">
        <v>6459617.4761500163</v>
      </c>
      <c r="AS3" s="4"/>
      <c r="AT3" s="42">
        <v>6460476</v>
      </c>
      <c r="AU3" s="43"/>
      <c r="AV3" s="5">
        <v>6459427.5700000003</v>
      </c>
      <c r="AW3" s="5"/>
      <c r="AX3" s="42">
        <v>6461188.6366709182</v>
      </c>
      <c r="AY3" s="43"/>
      <c r="AZ3" s="4">
        <v>6459924</v>
      </c>
      <c r="BA3" s="4"/>
      <c r="BB3" s="42">
        <v>6457766</v>
      </c>
      <c r="BC3" s="43"/>
      <c r="BD3" s="5">
        <v>6458444</v>
      </c>
      <c r="BE3" s="5"/>
      <c r="BF3" s="42">
        <v>6460810.0190474913</v>
      </c>
      <c r="BG3" s="43"/>
      <c r="BH3" s="4">
        <v>6459633.5919468682</v>
      </c>
      <c r="BI3" s="4"/>
      <c r="BJ3" s="42">
        <v>6459425.9610391743</v>
      </c>
      <c r="BK3" s="43"/>
      <c r="BL3" s="4">
        <v>6458432.0957846884</v>
      </c>
      <c r="BM3" s="4"/>
      <c r="BN3" s="42">
        <v>6455877.4127253704</v>
      </c>
      <c r="BO3" s="43"/>
      <c r="BP3" s="4">
        <v>6459500.4100097949</v>
      </c>
      <c r="BQ3" s="4"/>
      <c r="BR3" s="42">
        <v>6459782</v>
      </c>
      <c r="BS3" s="43"/>
      <c r="BT3" s="4">
        <v>6458531.7098513665</v>
      </c>
      <c r="BU3" s="4"/>
      <c r="BV3" s="42">
        <v>6459206.0148350028</v>
      </c>
      <c r="BW3" s="43"/>
      <c r="BX3" s="4">
        <v>6459697.7644524341</v>
      </c>
      <c r="BY3" s="4"/>
      <c r="BZ3" s="42">
        <v>6459309</v>
      </c>
      <c r="CA3" s="43"/>
      <c r="CB3" s="4">
        <v>6461358.8277256647</v>
      </c>
      <c r="CC3" s="4"/>
      <c r="CD3" s="42">
        <v>6460202</v>
      </c>
      <c r="CE3" s="43"/>
      <c r="CF3" s="5">
        <v>6459763.4299999997</v>
      </c>
      <c r="CG3" s="5"/>
      <c r="CH3" s="42">
        <v>6459224.8991165627</v>
      </c>
      <c r="CI3" s="43"/>
      <c r="CJ3" s="5">
        <v>6462493</v>
      </c>
      <c r="CK3" s="5"/>
      <c r="CL3" s="42">
        <v>6460772</v>
      </c>
      <c r="CM3" s="43"/>
      <c r="CN3" s="4">
        <v>6457337.3208012022</v>
      </c>
      <c r="CO3" s="4"/>
      <c r="CP3" s="42">
        <v>6458242.367613269</v>
      </c>
      <c r="CQ3" s="43"/>
      <c r="CR3" s="4">
        <v>6460922.5335448347</v>
      </c>
      <c r="CS3" s="4"/>
      <c r="CT3" s="42">
        <v>6460791.4372212198</v>
      </c>
      <c r="CU3" s="43"/>
      <c r="CV3" s="5">
        <v>6459148.7199999997</v>
      </c>
      <c r="CW3" s="5"/>
      <c r="CX3" s="42">
        <v>6457716.7133009341</v>
      </c>
      <c r="CY3" s="43"/>
      <c r="CZ3" s="4">
        <v>6458011.8784208577</v>
      </c>
      <c r="DA3" s="4"/>
      <c r="DB3" s="42">
        <v>6460637.5489374716</v>
      </c>
      <c r="DC3" s="43"/>
      <c r="DD3" s="4">
        <v>6456271.3718086611</v>
      </c>
      <c r="DE3" s="4"/>
      <c r="DF3" s="42">
        <v>6459829.6275843196</v>
      </c>
      <c r="DG3" s="43"/>
      <c r="DH3" s="5">
        <v>6459732</v>
      </c>
      <c r="DI3" s="5"/>
      <c r="DJ3" s="42">
        <v>6458375.5296362704</v>
      </c>
      <c r="DK3" s="43"/>
      <c r="DL3" s="5">
        <v>6458570.1900000004</v>
      </c>
      <c r="DM3" s="5"/>
      <c r="DN3" s="42">
        <v>6459400.2439239798</v>
      </c>
      <c r="DO3" s="43"/>
      <c r="DP3" s="4">
        <v>6459472</v>
      </c>
      <c r="DQ3" s="4"/>
      <c r="DR3" s="42">
        <v>6458911.9096800908</v>
      </c>
      <c r="DS3" s="43"/>
      <c r="DT3" s="4">
        <v>6459042.6819036715</v>
      </c>
      <c r="DU3" s="4"/>
      <c r="DV3" s="42">
        <v>6461564.5138950273</v>
      </c>
      <c r="DW3" s="43"/>
      <c r="DX3" s="5">
        <v>6460674.8044199571</v>
      </c>
      <c r="DY3" s="5"/>
      <c r="DZ3" s="42">
        <v>6458643.7424353817</v>
      </c>
      <c r="EA3" s="43"/>
      <c r="EB3" s="5">
        <v>6461903.0704890303</v>
      </c>
      <c r="EC3" s="5"/>
      <c r="ED3" s="42">
        <v>6459798.7222093437</v>
      </c>
      <c r="EE3" s="43"/>
      <c r="EF3" s="4">
        <v>6457695.3436072767</v>
      </c>
      <c r="EG3" s="4"/>
      <c r="EH3" s="42">
        <v>6461796.948944211</v>
      </c>
      <c r="EI3" s="43"/>
      <c r="EJ3" s="4">
        <v>6462170</v>
      </c>
      <c r="EK3" s="4"/>
      <c r="EL3" s="42">
        <v>6458321.6639999999</v>
      </c>
      <c r="EM3" s="43"/>
      <c r="EN3" s="5">
        <v>6458650.488678081</v>
      </c>
      <c r="EO3" s="5"/>
      <c r="EP3" s="42">
        <v>6458976.7889110446</v>
      </c>
      <c r="EQ3" s="43"/>
      <c r="ER3" s="5">
        <v>6458635.7520150766</v>
      </c>
      <c r="ES3" s="5"/>
      <c r="ET3" s="42">
        <v>6459225.1449645534</v>
      </c>
      <c r="EU3" s="43"/>
      <c r="EV3" s="5">
        <v>6455996.46</v>
      </c>
      <c r="EW3" s="5"/>
      <c r="EX3" s="42">
        <v>6460970.0020849407</v>
      </c>
      <c r="EY3" s="43"/>
      <c r="EZ3" s="5">
        <v>6458022.4614817416</v>
      </c>
      <c r="FA3" s="5"/>
      <c r="FB3" s="42">
        <v>6459523.5300000003</v>
      </c>
      <c r="FC3" s="43"/>
      <c r="FD3" s="5">
        <v>6460530.2631509751</v>
      </c>
      <c r="FE3" s="5"/>
      <c r="FF3" s="42">
        <v>6457390.5634788284</v>
      </c>
      <c r="FG3" s="43"/>
      <c r="FH3" s="5">
        <v>6458901.1366932653</v>
      </c>
      <c r="FI3" s="5"/>
      <c r="FJ3" s="42">
        <v>6457304.0428251671</v>
      </c>
      <c r="FK3" s="43"/>
      <c r="FL3" s="5">
        <v>6457983.8311771993</v>
      </c>
      <c r="FM3" s="5"/>
      <c r="FN3" s="42">
        <v>6459315.8409248898</v>
      </c>
      <c r="FO3" s="43"/>
      <c r="FP3" s="5">
        <v>6461762.7232062994</v>
      </c>
      <c r="FQ3" s="5"/>
      <c r="FR3" s="42">
        <v>6458229.0884501394</v>
      </c>
      <c r="FS3" s="49"/>
      <c r="FT3" s="5">
        <v>6458257.0599999996</v>
      </c>
      <c r="FU3" s="5"/>
    </row>
    <row r="4" spans="1:177" ht="15" hidden="1" customHeight="1" x14ac:dyDescent="0.25">
      <c r="A4" s="2"/>
      <c r="B4" s="3"/>
      <c r="C4" s="3"/>
      <c r="D4" s="3"/>
      <c r="E4" s="25"/>
      <c r="F4" s="33">
        <v>-31.988395100000002</v>
      </c>
      <c r="G4" s="34"/>
      <c r="H4" s="28">
        <v>-31.995892600000001</v>
      </c>
      <c r="I4" s="18"/>
      <c r="J4" s="44">
        <v>-32.002932999999999</v>
      </c>
      <c r="K4" s="45"/>
      <c r="L4" s="28">
        <v>-32.000563900000003</v>
      </c>
      <c r="M4" s="16"/>
      <c r="N4" s="44">
        <v>-31.995830399999999</v>
      </c>
      <c r="O4" s="45"/>
      <c r="P4" s="16">
        <v>-31.9917175</v>
      </c>
      <c r="Q4" s="18"/>
      <c r="R4" s="44">
        <v>-31.995569100000001</v>
      </c>
      <c r="S4" s="45"/>
      <c r="T4" s="12">
        <v>-31.996972</v>
      </c>
      <c r="U4" s="14"/>
      <c r="V4" s="44">
        <v>-32.016264700000001</v>
      </c>
      <c r="W4" s="45"/>
      <c r="X4" s="12">
        <v>-32.005814999999998</v>
      </c>
      <c r="Y4" s="14"/>
      <c r="Z4" s="44">
        <v>-31.973310099999999</v>
      </c>
      <c r="AA4" s="45"/>
      <c r="AB4" s="16">
        <v>-32.012555900000002</v>
      </c>
      <c r="AC4" s="16"/>
      <c r="AD4" s="44">
        <v>-32.011380199999998</v>
      </c>
      <c r="AE4" s="45"/>
      <c r="AF4" s="12">
        <v>-31.991754</v>
      </c>
      <c r="AG4" s="14"/>
      <c r="AH4" s="44">
        <v>-32.024900000000002</v>
      </c>
      <c r="AI4" s="45"/>
      <c r="AJ4" s="12">
        <v>-32.016533000000003</v>
      </c>
      <c r="AK4" s="12"/>
      <c r="AL4" s="44">
        <v>-31.992350999999999</v>
      </c>
      <c r="AM4" s="45"/>
      <c r="AN4" s="12">
        <v>-31.993561</v>
      </c>
      <c r="AO4" s="12"/>
      <c r="AP4" s="44">
        <v>-31.993607799999999</v>
      </c>
      <c r="AQ4" s="45"/>
      <c r="AR4" s="16">
        <v>-31.9942846</v>
      </c>
      <c r="AS4" s="18"/>
      <c r="AT4" s="44">
        <v>-31.986419000000001</v>
      </c>
      <c r="AU4" s="45"/>
      <c r="AV4" s="12">
        <v>-31.995398999999999</v>
      </c>
      <c r="AW4" s="14"/>
      <c r="AX4" s="44">
        <v>-31.9799054</v>
      </c>
      <c r="AY4" s="45"/>
      <c r="AZ4" s="10">
        <v>-31.990875500000001</v>
      </c>
      <c r="BA4" s="18"/>
      <c r="BB4" s="44">
        <v>-32.010750000000002</v>
      </c>
      <c r="BC4" s="45"/>
      <c r="BD4" s="12">
        <v>-32.004657999999999</v>
      </c>
      <c r="BE4" s="14"/>
      <c r="BF4" s="44">
        <v>-31.983388300000001</v>
      </c>
      <c r="BG4" s="45"/>
      <c r="BH4" s="16">
        <v>-31.993979899999999</v>
      </c>
      <c r="BI4" s="16"/>
      <c r="BJ4" s="44">
        <v>-31.9958125</v>
      </c>
      <c r="BK4" s="45"/>
      <c r="BL4" s="16">
        <v>-32.004594599999997</v>
      </c>
      <c r="BM4" s="16"/>
      <c r="BN4" s="44">
        <v>-32.027349999999998</v>
      </c>
      <c r="BO4" s="45"/>
      <c r="BP4" s="16">
        <v>-31.995276799999999</v>
      </c>
      <c r="BQ4" s="18"/>
      <c r="BR4" s="44">
        <v>-31.992718</v>
      </c>
      <c r="BS4" s="45"/>
      <c r="BT4" s="16">
        <v>-32.003995600000003</v>
      </c>
      <c r="BU4" s="16"/>
      <c r="BV4" s="44">
        <v>-31.997699300000001</v>
      </c>
      <c r="BW4" s="45"/>
      <c r="BX4" s="16">
        <v>-31.993326</v>
      </c>
      <c r="BY4" s="18"/>
      <c r="BZ4" s="44">
        <v>-31.997074000000001</v>
      </c>
      <c r="CA4" s="45"/>
      <c r="CB4" s="16">
        <v>-31.978466699999998</v>
      </c>
      <c r="CC4" s="18"/>
      <c r="CD4" s="44">
        <v>-31.988866000000002</v>
      </c>
      <c r="CE4" s="45"/>
      <c r="CF4" s="12">
        <v>-31.992343000000002</v>
      </c>
      <c r="CG4" s="14"/>
      <c r="CH4" s="44">
        <v>-31.9978084</v>
      </c>
      <c r="CI4" s="45"/>
      <c r="CJ4" s="12">
        <v>-31.968263</v>
      </c>
      <c r="CK4" s="12"/>
      <c r="CL4" s="44">
        <v>-31.983720000000002</v>
      </c>
      <c r="CM4" s="45"/>
      <c r="CN4" s="16">
        <v>-32.014440200000003</v>
      </c>
      <c r="CO4" s="16"/>
      <c r="CP4" s="44">
        <v>-32.006714899999999</v>
      </c>
      <c r="CQ4" s="45"/>
      <c r="CR4" s="16">
        <v>-31.982345200000001</v>
      </c>
      <c r="CS4" s="16"/>
      <c r="CT4" s="44">
        <v>-31.983511199999999</v>
      </c>
      <c r="CU4" s="45"/>
      <c r="CV4" s="12">
        <v>-31.997876999999999</v>
      </c>
      <c r="CW4" s="14"/>
      <c r="CX4" s="44">
        <v>-32.010962599999999</v>
      </c>
      <c r="CY4" s="45"/>
      <c r="CZ4" s="16">
        <v>-32.008081099999998</v>
      </c>
      <c r="DA4" s="16"/>
      <c r="DB4" s="44">
        <v>-31.9849116</v>
      </c>
      <c r="DC4" s="45"/>
      <c r="DD4" s="16">
        <v>-32.023699999999998</v>
      </c>
      <c r="DE4" s="16"/>
      <c r="DF4" s="44">
        <v>-31.992176799999999</v>
      </c>
      <c r="DG4" s="45"/>
      <c r="DH4" s="12">
        <v>-31.993086000000002</v>
      </c>
      <c r="DI4" s="14"/>
      <c r="DJ4" s="44">
        <v>-32.004885799999997</v>
      </c>
      <c r="DK4" s="45"/>
      <c r="DL4" s="12">
        <v>-32.003115000000001</v>
      </c>
      <c r="DM4" s="14"/>
      <c r="DN4" s="44">
        <v>-31.995942400000001</v>
      </c>
      <c r="DO4" s="45"/>
      <c r="DP4" s="16">
        <v>-31.995460000000001</v>
      </c>
      <c r="DQ4" s="16"/>
      <c r="DR4" s="44">
        <v>-32.000022600000001</v>
      </c>
      <c r="DS4" s="45"/>
      <c r="DT4" s="16">
        <v>-31.9988423</v>
      </c>
      <c r="DU4" s="16"/>
      <c r="DV4" s="44">
        <v>-32.0027501</v>
      </c>
      <c r="DW4" s="45"/>
      <c r="DX4" s="12">
        <v>-31.984570600000001</v>
      </c>
      <c r="DY4" s="14"/>
      <c r="DZ4" s="44">
        <v>-32.0027501</v>
      </c>
      <c r="EA4" s="45"/>
      <c r="EB4" s="12">
        <v>-31.973538099999999</v>
      </c>
      <c r="EC4" s="14"/>
      <c r="ED4" s="44">
        <v>-31.9925827</v>
      </c>
      <c r="EE4" s="45"/>
      <c r="EF4" s="16">
        <v>-32.010998700000002</v>
      </c>
      <c r="EG4" s="16"/>
      <c r="EH4" s="44">
        <v>-31.974519999999998</v>
      </c>
      <c r="EI4" s="45"/>
      <c r="EJ4" s="16">
        <v>-31.971174999999999</v>
      </c>
      <c r="EK4" s="16"/>
      <c r="EL4" s="44">
        <v>-32.005446999999997</v>
      </c>
      <c r="EM4" s="45"/>
      <c r="EN4" s="12">
        <v>-32.00235</v>
      </c>
      <c r="EO4" s="14"/>
      <c r="EP4" s="44">
        <v>-31.9994023</v>
      </c>
      <c r="EQ4" s="45"/>
      <c r="ER4" s="12">
        <v>-32.002993099999998</v>
      </c>
      <c r="ES4" s="14"/>
      <c r="ET4" s="44">
        <v>-31.997140099999999</v>
      </c>
      <c r="EU4" s="45"/>
      <c r="EV4" s="12">
        <v>-32.026246999999998</v>
      </c>
      <c r="EW4" s="14"/>
      <c r="EX4" s="44">
        <v>-31.981904199999999</v>
      </c>
      <c r="EY4" s="45"/>
      <c r="EZ4" s="12">
        <v>-32.008389999999999</v>
      </c>
      <c r="FA4" s="14"/>
      <c r="FB4" s="44">
        <v>-31.994468999999999</v>
      </c>
      <c r="FC4" s="45"/>
      <c r="FD4" s="12">
        <v>-31.985936899999999</v>
      </c>
      <c r="FE4" s="14"/>
      <c r="FF4" s="44">
        <v>-32.013950299999998</v>
      </c>
      <c r="FG4" s="45"/>
      <c r="FH4" s="12">
        <v>-32.000770600000003</v>
      </c>
      <c r="FI4" s="14"/>
      <c r="FJ4" s="44">
        <v>-32.014868</v>
      </c>
      <c r="FK4" s="45"/>
      <c r="FL4" s="12">
        <v>-32.008349500000001</v>
      </c>
      <c r="FM4" s="14"/>
      <c r="FN4" s="44">
        <v>-31.9970538</v>
      </c>
      <c r="FO4" s="45"/>
      <c r="FP4" s="12">
        <v>-31.9747457</v>
      </c>
      <c r="FQ4" s="14"/>
      <c r="FR4" s="44">
        <v>-32.006853499999998</v>
      </c>
      <c r="FS4" s="50"/>
      <c r="FT4" s="57">
        <v>-32.005907999999998</v>
      </c>
      <c r="FU4" s="63"/>
    </row>
    <row r="5" spans="1:177" ht="15" hidden="1" customHeight="1" x14ac:dyDescent="0.25">
      <c r="A5" s="2"/>
      <c r="B5" s="3"/>
      <c r="C5" s="3"/>
      <c r="D5" s="3"/>
      <c r="E5" s="25"/>
      <c r="F5" s="35">
        <v>115.84488260000001</v>
      </c>
      <c r="G5" s="36"/>
      <c r="H5" s="29">
        <v>115.8469614</v>
      </c>
      <c r="I5" s="21"/>
      <c r="J5" s="46">
        <v>115.82851700000001</v>
      </c>
      <c r="K5" s="47"/>
      <c r="L5" s="29">
        <v>115.81458840000001</v>
      </c>
      <c r="M5" s="17"/>
      <c r="N5" s="46">
        <v>115.8156486</v>
      </c>
      <c r="O5" s="47"/>
      <c r="P5" s="17">
        <v>115.8222841</v>
      </c>
      <c r="Q5" s="19"/>
      <c r="R5" s="46">
        <v>115.7850577</v>
      </c>
      <c r="S5" s="47"/>
      <c r="T5" s="13">
        <v>115.783191</v>
      </c>
      <c r="U5" s="15"/>
      <c r="V5" s="46">
        <v>115.78422070000001</v>
      </c>
      <c r="W5" s="47"/>
      <c r="X5" s="13">
        <v>115.824444</v>
      </c>
      <c r="Y5" s="15"/>
      <c r="Z5" s="46">
        <v>115.8369625</v>
      </c>
      <c r="AA5" s="47"/>
      <c r="AB5" s="17">
        <v>115.80006160000001</v>
      </c>
      <c r="AC5" s="17"/>
      <c r="AD5" s="46">
        <v>115.7983765</v>
      </c>
      <c r="AE5" s="47"/>
      <c r="AF5" s="13">
        <v>115.77679500000001</v>
      </c>
      <c r="AG5" s="15"/>
      <c r="AH5" s="46">
        <v>115.77758333333334</v>
      </c>
      <c r="AI5" s="47"/>
      <c r="AJ5" s="13">
        <v>115.781752</v>
      </c>
      <c r="AK5" s="13"/>
      <c r="AL5" s="46">
        <v>115.7849394</v>
      </c>
      <c r="AM5" s="47"/>
      <c r="AN5" s="13">
        <v>115.782157</v>
      </c>
      <c r="AO5" s="13"/>
      <c r="AP5" s="46">
        <v>115.78499549999999</v>
      </c>
      <c r="AQ5" s="47"/>
      <c r="AR5" s="17">
        <v>115.8473542</v>
      </c>
      <c r="AS5" s="19"/>
      <c r="AT5" s="46">
        <v>115.83412199999999</v>
      </c>
      <c r="AU5" s="47"/>
      <c r="AV5" s="13">
        <v>115.783281</v>
      </c>
      <c r="AW5" s="15"/>
      <c r="AX5" s="46">
        <v>115.8249227</v>
      </c>
      <c r="AY5" s="47"/>
      <c r="AZ5" s="11">
        <v>115.7793786</v>
      </c>
      <c r="BA5" s="19"/>
      <c r="BB5" s="46">
        <v>115.82170000000001</v>
      </c>
      <c r="BC5" s="47"/>
      <c r="BD5" s="13">
        <v>115.824236</v>
      </c>
      <c r="BE5" s="15"/>
      <c r="BF5" s="46">
        <v>115.8322229</v>
      </c>
      <c r="BG5" s="47"/>
      <c r="BH5" s="17">
        <v>115.82994890000001</v>
      </c>
      <c r="BI5" s="17"/>
      <c r="BJ5" s="46">
        <v>115.82557250000001</v>
      </c>
      <c r="BK5" s="47"/>
      <c r="BL5" s="17">
        <v>115.80591320000001</v>
      </c>
      <c r="BM5" s="17"/>
      <c r="BN5" s="46">
        <v>115.77548333333333</v>
      </c>
      <c r="BO5" s="47"/>
      <c r="BP5" s="17">
        <v>115.8403469</v>
      </c>
      <c r="BQ5" s="19"/>
      <c r="BR5" s="46">
        <v>115.83828699999999</v>
      </c>
      <c r="BS5" s="47"/>
      <c r="BT5" s="17">
        <v>115.8381784</v>
      </c>
      <c r="BU5" s="17"/>
      <c r="BV5" s="46">
        <v>115.8151051</v>
      </c>
      <c r="BW5" s="47"/>
      <c r="BX5" s="17">
        <v>115.8218442</v>
      </c>
      <c r="BY5" s="19"/>
      <c r="BZ5" s="46">
        <v>115.848045</v>
      </c>
      <c r="CA5" s="47"/>
      <c r="CB5" s="17">
        <v>115.8354016</v>
      </c>
      <c r="CC5" s="19"/>
      <c r="CD5" s="46">
        <v>115.83139199999999</v>
      </c>
      <c r="CE5" s="47"/>
      <c r="CF5" s="13">
        <v>115.78054899999999</v>
      </c>
      <c r="CG5" s="15"/>
      <c r="CH5" s="46">
        <v>115.84541400000001</v>
      </c>
      <c r="CI5" s="47"/>
      <c r="CJ5" s="13">
        <v>115.83846800000001</v>
      </c>
      <c r="CK5" s="13"/>
      <c r="CL5" s="46">
        <v>115.831023</v>
      </c>
      <c r="CM5" s="47"/>
      <c r="CN5" s="17">
        <v>115.8026998</v>
      </c>
      <c r="CO5" s="17"/>
      <c r="CP5" s="46">
        <v>115.8501569</v>
      </c>
      <c r="CQ5" s="47"/>
      <c r="CR5" s="17">
        <v>115.8291727</v>
      </c>
      <c r="CS5" s="17"/>
      <c r="CT5" s="46">
        <v>115.8273727</v>
      </c>
      <c r="CU5" s="47"/>
      <c r="CV5" s="13">
        <v>115.77928199999999</v>
      </c>
      <c r="CW5" s="15"/>
      <c r="CX5" s="46">
        <v>115.79687389999999</v>
      </c>
      <c r="CY5" s="47"/>
      <c r="CZ5" s="17">
        <v>115.77401930000001</v>
      </c>
      <c r="DA5" s="17"/>
      <c r="DB5" s="46">
        <v>115.8286908</v>
      </c>
      <c r="DC5" s="47"/>
      <c r="DD5" s="17">
        <v>115.76556666666667</v>
      </c>
      <c r="DE5" s="17"/>
      <c r="DF5" s="46">
        <v>115.826196</v>
      </c>
      <c r="DG5" s="47"/>
      <c r="DH5" s="13">
        <v>115.829285</v>
      </c>
      <c r="DI5" s="15"/>
      <c r="DJ5" s="46">
        <v>115.7828624</v>
      </c>
      <c r="DK5" s="47"/>
      <c r="DL5" s="13">
        <v>115.781335</v>
      </c>
      <c r="DM5" s="15"/>
      <c r="DN5" s="46">
        <v>115.8145949</v>
      </c>
      <c r="DO5" s="47"/>
      <c r="DP5" s="17">
        <v>115.832399</v>
      </c>
      <c r="DQ5" s="17"/>
      <c r="DR5" s="46">
        <v>115.7803049</v>
      </c>
      <c r="DS5" s="47"/>
      <c r="DT5" s="17">
        <v>115.7802409</v>
      </c>
      <c r="DU5" s="17"/>
      <c r="DV5" s="46">
        <v>115.8128122</v>
      </c>
      <c r="DW5" s="47"/>
      <c r="DX5" s="13">
        <v>115.8281581</v>
      </c>
      <c r="DY5" s="15"/>
      <c r="DZ5" s="46">
        <v>115.8128122</v>
      </c>
      <c r="EA5" s="47"/>
      <c r="EB5" s="13">
        <v>115.83333570000001</v>
      </c>
      <c r="EC5" s="15"/>
      <c r="ED5" s="46">
        <v>115.8400161</v>
      </c>
      <c r="EE5" s="47"/>
      <c r="EF5" s="17">
        <v>115.7804687</v>
      </c>
      <c r="EG5" s="17"/>
      <c r="EH5" s="46">
        <v>115.8360122</v>
      </c>
      <c r="EI5" s="47"/>
      <c r="EJ5" s="17">
        <v>115.838188</v>
      </c>
      <c r="EK5" s="17"/>
      <c r="EL5" s="46">
        <v>115.790695</v>
      </c>
      <c r="EM5" s="47"/>
      <c r="EN5" s="13">
        <v>115.7771</v>
      </c>
      <c r="EO5" s="15"/>
      <c r="EP5" s="46">
        <v>115.7766668</v>
      </c>
      <c r="EQ5" s="47"/>
      <c r="ER5" s="13">
        <v>115.8312182</v>
      </c>
      <c r="ES5" s="15"/>
      <c r="ET5" s="46">
        <v>115.77440780000001</v>
      </c>
      <c r="EU5" s="47"/>
      <c r="EV5" s="13">
        <v>115.77248</v>
      </c>
      <c r="EW5" s="15"/>
      <c r="EX5" s="46">
        <v>115.8277877</v>
      </c>
      <c r="EY5" s="47"/>
      <c r="EZ5" s="13">
        <v>115.81659569999999</v>
      </c>
      <c r="FA5" s="15"/>
      <c r="FB5" s="46">
        <v>115.776557</v>
      </c>
      <c r="FC5" s="47"/>
      <c r="FD5" s="13">
        <v>115.8349339</v>
      </c>
      <c r="FE5" s="15"/>
      <c r="FF5" s="46">
        <v>115.80168310000001</v>
      </c>
      <c r="FG5" s="47"/>
      <c r="FH5" s="13">
        <v>115.849987</v>
      </c>
      <c r="FI5" s="15"/>
      <c r="FJ5" s="46">
        <v>115.8162938</v>
      </c>
      <c r="FK5" s="47"/>
      <c r="FL5" s="13">
        <v>115.77561249999999</v>
      </c>
      <c r="FM5" s="15"/>
      <c r="FN5" s="46">
        <v>115.85266559999999</v>
      </c>
      <c r="FO5" s="47"/>
      <c r="FP5" s="13">
        <v>115.8269916</v>
      </c>
      <c r="FQ5" s="15"/>
      <c r="FR5" s="46">
        <v>115.8522337</v>
      </c>
      <c r="FS5" s="56"/>
      <c r="FT5" s="58">
        <v>115.777998</v>
      </c>
      <c r="FU5" s="64"/>
    </row>
    <row r="6" spans="1:177" s="9" customFormat="1" ht="45" x14ac:dyDescent="0.25">
      <c r="A6" s="2"/>
      <c r="B6" s="3"/>
      <c r="C6" s="3"/>
      <c r="D6" s="20"/>
      <c r="E6" s="20"/>
      <c r="F6" s="37" t="s">
        <v>87</v>
      </c>
      <c r="G6" s="38" t="s">
        <v>88</v>
      </c>
      <c r="H6" s="24" t="s">
        <v>87</v>
      </c>
      <c r="I6" s="24" t="s">
        <v>88</v>
      </c>
      <c r="J6" s="37" t="s">
        <v>87</v>
      </c>
      <c r="K6" s="48" t="s">
        <v>88</v>
      </c>
      <c r="L6" s="24" t="s">
        <v>87</v>
      </c>
      <c r="M6" s="24" t="s">
        <v>88</v>
      </c>
      <c r="N6" s="37" t="s">
        <v>87</v>
      </c>
      <c r="O6" s="48" t="s">
        <v>88</v>
      </c>
      <c r="P6" s="24" t="s">
        <v>87</v>
      </c>
      <c r="Q6" s="24" t="s">
        <v>88</v>
      </c>
      <c r="R6" s="37" t="s">
        <v>87</v>
      </c>
      <c r="S6" s="48" t="s">
        <v>88</v>
      </c>
      <c r="T6" s="24" t="s">
        <v>87</v>
      </c>
      <c r="U6" s="24" t="s">
        <v>88</v>
      </c>
      <c r="V6" s="37" t="s">
        <v>87</v>
      </c>
      <c r="W6" s="48" t="s">
        <v>88</v>
      </c>
      <c r="X6" s="24" t="s">
        <v>87</v>
      </c>
      <c r="Y6" s="24" t="s">
        <v>88</v>
      </c>
      <c r="Z6" s="37" t="s">
        <v>87</v>
      </c>
      <c r="AA6" s="48" t="s">
        <v>88</v>
      </c>
      <c r="AB6" s="24" t="s">
        <v>87</v>
      </c>
      <c r="AC6" s="24" t="s">
        <v>88</v>
      </c>
      <c r="AD6" s="37" t="s">
        <v>87</v>
      </c>
      <c r="AE6" s="48" t="s">
        <v>88</v>
      </c>
      <c r="AF6" s="24" t="s">
        <v>87</v>
      </c>
      <c r="AG6" s="24" t="s">
        <v>88</v>
      </c>
      <c r="AH6" s="37" t="s">
        <v>87</v>
      </c>
      <c r="AI6" s="48" t="s">
        <v>88</v>
      </c>
      <c r="AJ6" s="24" t="s">
        <v>87</v>
      </c>
      <c r="AK6" s="24" t="s">
        <v>88</v>
      </c>
      <c r="AL6" s="37" t="s">
        <v>87</v>
      </c>
      <c r="AM6" s="48" t="s">
        <v>88</v>
      </c>
      <c r="AN6" s="24" t="s">
        <v>87</v>
      </c>
      <c r="AO6" s="24" t="s">
        <v>88</v>
      </c>
      <c r="AP6" s="37" t="s">
        <v>87</v>
      </c>
      <c r="AQ6" s="48" t="s">
        <v>88</v>
      </c>
      <c r="AR6" s="24" t="s">
        <v>87</v>
      </c>
      <c r="AS6" s="24" t="s">
        <v>88</v>
      </c>
      <c r="AT6" s="37" t="s">
        <v>87</v>
      </c>
      <c r="AU6" s="48" t="s">
        <v>88</v>
      </c>
      <c r="AV6" s="24" t="s">
        <v>87</v>
      </c>
      <c r="AW6" s="24" t="s">
        <v>88</v>
      </c>
      <c r="AX6" s="37" t="s">
        <v>87</v>
      </c>
      <c r="AY6" s="48" t="s">
        <v>88</v>
      </c>
      <c r="AZ6" s="24" t="s">
        <v>87</v>
      </c>
      <c r="BA6" s="24" t="s">
        <v>88</v>
      </c>
      <c r="BB6" s="37" t="s">
        <v>87</v>
      </c>
      <c r="BC6" s="48" t="s">
        <v>88</v>
      </c>
      <c r="BD6" s="24" t="s">
        <v>87</v>
      </c>
      <c r="BE6" s="24" t="s">
        <v>88</v>
      </c>
      <c r="BF6" s="37" t="s">
        <v>87</v>
      </c>
      <c r="BG6" s="48" t="s">
        <v>88</v>
      </c>
      <c r="BH6" s="24" t="s">
        <v>87</v>
      </c>
      <c r="BI6" s="24" t="s">
        <v>88</v>
      </c>
      <c r="BJ6" s="37" t="s">
        <v>87</v>
      </c>
      <c r="BK6" s="48" t="s">
        <v>88</v>
      </c>
      <c r="BL6" s="24" t="s">
        <v>87</v>
      </c>
      <c r="BM6" s="24" t="s">
        <v>88</v>
      </c>
      <c r="BN6" s="37" t="s">
        <v>87</v>
      </c>
      <c r="BO6" s="48" t="s">
        <v>88</v>
      </c>
      <c r="BP6" s="24" t="s">
        <v>87</v>
      </c>
      <c r="BQ6" s="24" t="s">
        <v>88</v>
      </c>
      <c r="BR6" s="37" t="s">
        <v>87</v>
      </c>
      <c r="BS6" s="48" t="s">
        <v>88</v>
      </c>
      <c r="BT6" s="24" t="s">
        <v>87</v>
      </c>
      <c r="BU6" s="24" t="s">
        <v>88</v>
      </c>
      <c r="BV6" s="37" t="s">
        <v>87</v>
      </c>
      <c r="BW6" s="48" t="s">
        <v>88</v>
      </c>
      <c r="BX6" s="24" t="s">
        <v>87</v>
      </c>
      <c r="BY6" s="24" t="s">
        <v>88</v>
      </c>
      <c r="BZ6" s="37" t="s">
        <v>87</v>
      </c>
      <c r="CA6" s="48" t="s">
        <v>88</v>
      </c>
      <c r="CB6" s="24" t="s">
        <v>87</v>
      </c>
      <c r="CC6" s="24" t="s">
        <v>88</v>
      </c>
      <c r="CD6" s="37" t="s">
        <v>87</v>
      </c>
      <c r="CE6" s="48" t="s">
        <v>88</v>
      </c>
      <c r="CF6" s="24" t="s">
        <v>87</v>
      </c>
      <c r="CG6" s="24" t="s">
        <v>88</v>
      </c>
      <c r="CH6" s="37" t="s">
        <v>87</v>
      </c>
      <c r="CI6" s="48" t="s">
        <v>88</v>
      </c>
      <c r="CJ6" s="24" t="s">
        <v>87</v>
      </c>
      <c r="CK6" s="24" t="s">
        <v>88</v>
      </c>
      <c r="CL6" s="37" t="s">
        <v>87</v>
      </c>
      <c r="CM6" s="48" t="s">
        <v>88</v>
      </c>
      <c r="CN6" s="24" t="s">
        <v>87</v>
      </c>
      <c r="CO6" s="24" t="s">
        <v>88</v>
      </c>
      <c r="CP6" s="37" t="s">
        <v>87</v>
      </c>
      <c r="CQ6" s="48" t="s">
        <v>88</v>
      </c>
      <c r="CR6" s="24" t="s">
        <v>87</v>
      </c>
      <c r="CS6" s="24" t="s">
        <v>88</v>
      </c>
      <c r="CT6" s="37" t="s">
        <v>87</v>
      </c>
      <c r="CU6" s="48" t="s">
        <v>88</v>
      </c>
      <c r="CV6" s="24" t="s">
        <v>87</v>
      </c>
      <c r="CW6" s="24" t="s">
        <v>88</v>
      </c>
      <c r="CX6" s="37" t="s">
        <v>87</v>
      </c>
      <c r="CY6" s="48" t="s">
        <v>88</v>
      </c>
      <c r="CZ6" s="24" t="s">
        <v>87</v>
      </c>
      <c r="DA6" s="24" t="s">
        <v>88</v>
      </c>
      <c r="DB6" s="37" t="s">
        <v>87</v>
      </c>
      <c r="DC6" s="48" t="s">
        <v>88</v>
      </c>
      <c r="DD6" s="24" t="s">
        <v>87</v>
      </c>
      <c r="DE6" s="24" t="s">
        <v>88</v>
      </c>
      <c r="DF6" s="37" t="s">
        <v>87</v>
      </c>
      <c r="DG6" s="48" t="s">
        <v>88</v>
      </c>
      <c r="DH6" s="24" t="s">
        <v>87</v>
      </c>
      <c r="DI6" s="24" t="s">
        <v>88</v>
      </c>
      <c r="DJ6" s="37" t="s">
        <v>87</v>
      </c>
      <c r="DK6" s="48" t="s">
        <v>88</v>
      </c>
      <c r="DL6" s="24" t="s">
        <v>87</v>
      </c>
      <c r="DM6" s="24" t="s">
        <v>88</v>
      </c>
      <c r="DN6" s="37" t="s">
        <v>87</v>
      </c>
      <c r="DO6" s="48" t="s">
        <v>88</v>
      </c>
      <c r="DP6" s="24" t="s">
        <v>87</v>
      </c>
      <c r="DQ6" s="24" t="s">
        <v>88</v>
      </c>
      <c r="DR6" s="37" t="s">
        <v>87</v>
      </c>
      <c r="DS6" s="48" t="s">
        <v>88</v>
      </c>
      <c r="DT6" s="24" t="s">
        <v>87</v>
      </c>
      <c r="DU6" s="24" t="s">
        <v>88</v>
      </c>
      <c r="DV6" s="37" t="s">
        <v>87</v>
      </c>
      <c r="DW6" s="48" t="s">
        <v>88</v>
      </c>
      <c r="DX6" s="24" t="s">
        <v>87</v>
      </c>
      <c r="DY6" s="24" t="s">
        <v>88</v>
      </c>
      <c r="DZ6" s="37" t="s">
        <v>87</v>
      </c>
      <c r="EA6" s="48" t="s">
        <v>88</v>
      </c>
      <c r="EB6" s="24" t="s">
        <v>87</v>
      </c>
      <c r="EC6" s="24" t="s">
        <v>88</v>
      </c>
      <c r="ED6" s="37" t="s">
        <v>87</v>
      </c>
      <c r="EE6" s="48" t="s">
        <v>88</v>
      </c>
      <c r="EF6" s="24" t="s">
        <v>87</v>
      </c>
      <c r="EG6" s="24" t="s">
        <v>88</v>
      </c>
      <c r="EH6" s="37" t="s">
        <v>87</v>
      </c>
      <c r="EI6" s="48" t="s">
        <v>88</v>
      </c>
      <c r="EJ6" s="24" t="s">
        <v>87</v>
      </c>
      <c r="EK6" s="24" t="s">
        <v>88</v>
      </c>
      <c r="EL6" s="37" t="s">
        <v>87</v>
      </c>
      <c r="EM6" s="48" t="s">
        <v>88</v>
      </c>
      <c r="EN6" s="24" t="s">
        <v>87</v>
      </c>
      <c r="EO6" s="24" t="s">
        <v>88</v>
      </c>
      <c r="EP6" s="37" t="s">
        <v>87</v>
      </c>
      <c r="EQ6" s="48" t="s">
        <v>88</v>
      </c>
      <c r="ER6" s="24" t="s">
        <v>87</v>
      </c>
      <c r="ES6" s="24" t="s">
        <v>88</v>
      </c>
      <c r="ET6" s="37" t="s">
        <v>87</v>
      </c>
      <c r="EU6" s="48" t="s">
        <v>88</v>
      </c>
      <c r="EV6" s="24"/>
      <c r="EW6" s="24"/>
      <c r="EX6" s="37" t="s">
        <v>87</v>
      </c>
      <c r="EY6" s="48" t="s">
        <v>88</v>
      </c>
      <c r="EZ6" s="24" t="s">
        <v>87</v>
      </c>
      <c r="FA6" s="24" t="s">
        <v>88</v>
      </c>
      <c r="FB6" s="37" t="s">
        <v>87</v>
      </c>
      <c r="FC6" s="48" t="s">
        <v>88</v>
      </c>
      <c r="FD6" s="24" t="s">
        <v>87</v>
      </c>
      <c r="FE6" s="24" t="s">
        <v>88</v>
      </c>
      <c r="FF6" s="37" t="s">
        <v>87</v>
      </c>
      <c r="FG6" s="48" t="s">
        <v>88</v>
      </c>
      <c r="FH6" s="24" t="s">
        <v>87</v>
      </c>
      <c r="FI6" s="24" t="s">
        <v>88</v>
      </c>
      <c r="FJ6" s="37" t="s">
        <v>87</v>
      </c>
      <c r="FK6" s="48" t="s">
        <v>88</v>
      </c>
      <c r="FL6" s="24" t="s">
        <v>87</v>
      </c>
      <c r="FM6" s="24" t="s">
        <v>88</v>
      </c>
      <c r="FN6" s="37" t="s">
        <v>87</v>
      </c>
      <c r="FO6" s="48" t="s">
        <v>88</v>
      </c>
      <c r="FP6" s="24" t="s">
        <v>87</v>
      </c>
      <c r="FQ6" s="24" t="s">
        <v>88</v>
      </c>
      <c r="FR6" s="37" t="s">
        <v>87</v>
      </c>
      <c r="FS6" s="51" t="s">
        <v>88</v>
      </c>
      <c r="FT6" s="60" t="s">
        <v>87</v>
      </c>
      <c r="FU6" s="61" t="s">
        <v>88</v>
      </c>
    </row>
    <row r="7" spans="1:177" x14ac:dyDescent="0.25">
      <c r="A7" s="6" t="s">
        <v>0</v>
      </c>
      <c r="B7" s="4">
        <v>390875.97909294802</v>
      </c>
      <c r="C7" s="4">
        <v>6460267.848770679</v>
      </c>
      <c r="D7" s="23">
        <v>-31.988395100000002</v>
      </c>
      <c r="E7" s="26">
        <v>115.84488260000001</v>
      </c>
      <c r="F7" s="39">
        <f t="shared" ref="F7:F71" si="0">CONVERT(SQRT(SUMSQ($B7-F$2,$C7-F$3)),"m","Nmi")</f>
        <v>0</v>
      </c>
      <c r="G7" s="40" t="e">
        <f>MROUND(MOD(DEGREES(ATAN2(COS($D7)*SIN(F$4)-SIN($D7)*COS(F$4)*COS(F$5-$E7), SIN(F$5-$E7)*COS(F$4))),360),5)</f>
        <v>#DIV/0!</v>
      </c>
      <c r="H7" s="52">
        <f t="shared" ref="H7:AJ8" si="1">CONVERT(SQRT(SUMSQ($B7-H$2,$C7-H$3)),"m","Nmi")</f>
        <v>0.46115067108200042</v>
      </c>
      <c r="I7" s="52">
        <f>MROUND(MOD(DEGREES(ATAN2(COS($D7)*SIN(H$4)-SIN($D7)*COS(H$4)*COS(H$5-$E7), SIN(H$5-$E7)*COS(H$4))),360),5)</f>
        <v>165</v>
      </c>
      <c r="J7" s="39">
        <f t="shared" ref="J7:BR7" si="2">CONVERT(SQRT(SUMSQ($B7-J$2,$C7-J$3)),"m","Nmi")</f>
        <v>1.2059775590294524</v>
      </c>
      <c r="K7" s="40">
        <f t="shared" ref="K7" si="3">MROUND(MOD(DEGREES(ATAN2(COS($D7)*SIN(J$4)-SIN($D7)*COS(J$4)*COS(J$5-$E7), SIN(J$5-$E7)*COS(J$4))),360),5)</f>
        <v>225</v>
      </c>
      <c r="L7" s="52">
        <f t="shared" si="1"/>
        <v>1.7084494011498244</v>
      </c>
      <c r="M7" s="52">
        <f t="shared" ref="M7" si="4">MROUND(MOD(DEGREES(ATAN2(COS($D7)*SIN(L$4)-SIN($D7)*COS(L$4)*COS(L$5-$E7), SIN(L$5-$E7)*COS(L$4))),360),5)</f>
        <v>245</v>
      </c>
      <c r="N7" s="39">
        <f t="shared" si="2"/>
        <v>1.5563353260601411</v>
      </c>
      <c r="O7" s="40">
        <f t="shared" ref="O7" si="5">MROUND(MOD(DEGREES(ATAN2(COS($D7)*SIN(N$4)-SIN($D7)*COS(N$4)*COS(N$5-$E7), SIN(N$5-$E7)*COS(N$4))),360),5)</f>
        <v>255</v>
      </c>
      <c r="P7" s="52">
        <f t="shared" si="1"/>
        <v>1.1698892243113437</v>
      </c>
      <c r="Q7" s="52">
        <f t="shared" ref="Q7" si="6">MROUND(MOD(DEGREES(ATAN2(COS($D7)*SIN(P$4)-SIN($D7)*COS(P$4)*COS(P$5-$E7), SIN(P$5-$E7)*COS(P$4))),360),5)</f>
        <v>260</v>
      </c>
      <c r="R7" s="39">
        <f t="shared" si="2"/>
        <v>3.0818908035206993</v>
      </c>
      <c r="S7" s="40">
        <f t="shared" ref="S7" si="7">MROUND(MOD(DEGREES(ATAN2(COS($D7)*SIN(R$4)-SIN($D7)*COS(R$4)*COS(R$5-$E7), SIN(R$5-$E7)*COS(R$4))),360),5)</f>
        <v>260</v>
      </c>
      <c r="T7" s="52">
        <f t="shared" si="1"/>
        <v>3.188709474220234</v>
      </c>
      <c r="U7" s="52">
        <f t="shared" ref="U7" si="8">MROUND(MOD(DEGREES(ATAN2(COS($D7)*SIN(T$4)-SIN($D7)*COS(T$4)*COS(T$5-$E7), SIN(T$5-$E7)*COS(T$4))),360),5)</f>
        <v>260</v>
      </c>
      <c r="V7" s="39">
        <f t="shared" si="2"/>
        <v>3.5153338136567163</v>
      </c>
      <c r="W7" s="40">
        <f t="shared" ref="W7" si="9">MROUND(MOD(DEGREES(ATAN2(COS($D7)*SIN(V$4)-SIN($D7)*COS(V$4)*COS(V$5-$E7), SIN(V$5-$E7)*COS(V$4))),360),5)</f>
        <v>240</v>
      </c>
      <c r="X7" s="52">
        <f t="shared" si="1"/>
        <v>1.4745600217951391</v>
      </c>
      <c r="Y7" s="52">
        <f t="shared" ref="Y7" si="10">MROUND(MOD(DEGREES(ATAN2(COS($D7)*SIN(X$4)-SIN($D7)*COS(X$4)*COS(X$5-$E7), SIN(X$5-$E7)*COS(X$4))),360),5)</f>
        <v>225</v>
      </c>
      <c r="Z7" s="39">
        <f t="shared" si="2"/>
        <v>0.98926148116655876</v>
      </c>
      <c r="AA7" s="40">
        <f t="shared" ref="AA7" si="11">MROUND(MOD(DEGREES(ATAN2(COS($D7)*SIN(Z$4)-SIN($D7)*COS(Z$4)*COS(Z$5-$E7), SIN(Z$5-$E7)*COS(Z$4))),360),5)</f>
        <v>335</v>
      </c>
      <c r="AB7" s="52">
        <f t="shared" si="1"/>
        <v>2.705319013487395</v>
      </c>
      <c r="AC7" s="52">
        <f t="shared" ref="AC7" si="12">MROUND(MOD(DEGREES(ATAN2(COS($D7)*SIN(AB$4)-SIN($D7)*COS(AB$4)*COS(AB$5-$E7), SIN(AB$5-$E7)*COS(AB$4))),360),5)</f>
        <v>235</v>
      </c>
      <c r="AD7" s="39">
        <f t="shared" si="2"/>
        <v>2.742379042269341</v>
      </c>
      <c r="AE7" s="40">
        <f t="shared" ref="AE7" si="13">MROUND(MOD(DEGREES(ATAN2(COS($D7)*SIN(AD$4)-SIN($D7)*COS(AD$4)*COS(AD$5-$E7), SIN(AD$5-$E7)*COS(AD$4))),360),5)</f>
        <v>240</v>
      </c>
      <c r="AF7" s="52">
        <f t="shared" si="1"/>
        <v>3.4793084252041604</v>
      </c>
      <c r="AG7" s="52">
        <f t="shared" ref="AG7" si="14">MROUND(MOD(DEGREES(ATAN2(COS($D7)*SIN(AF$4)-SIN($D7)*COS(AF$4)*COS(AF$5-$E7), SIN(AF$5-$E7)*COS(AF$4))),360),5)</f>
        <v>265</v>
      </c>
      <c r="AH7" s="39">
        <f t="shared" si="2"/>
        <v>4.0691735333197823</v>
      </c>
      <c r="AI7" s="40">
        <f t="shared" ref="AI7" si="15">MROUND(MOD(DEGREES(ATAN2(COS($D7)*SIN(AH$4)-SIN($D7)*COS(AH$4)*COS(AH$5-$E7), SIN(AH$5-$E7)*COS(AH$4))),360),5)</f>
        <v>235</v>
      </c>
      <c r="AJ7" s="52">
        <f t="shared" si="1"/>
        <v>3.6341430727454829</v>
      </c>
      <c r="AK7" s="52">
        <f t="shared" ref="AK7" si="16">MROUND(MOD(DEGREES(ATAN2(COS($D7)*SIN(AJ$4)-SIN($D7)*COS(AJ$4)*COS(AJ$5-$E7), SIN(AJ$5-$E7)*COS(AJ$4))),360),5)</f>
        <v>240</v>
      </c>
      <c r="AL7" s="39">
        <f t="shared" si="2"/>
        <v>3.0671582293753108</v>
      </c>
      <c r="AM7" s="40">
        <f t="shared" ref="AM7" si="17">MROUND(MOD(DEGREES(ATAN2(COS($D7)*SIN(AL$4)-SIN($D7)*COS(AL$4)*COS(AL$5-$E7), SIN(AL$5-$E7)*COS(AL$4))),360),5)</f>
        <v>265</v>
      </c>
      <c r="AN7" s="52">
        <f t="shared" ref="AN7:CV7" si="18">CONVERT(SQRT(SUMSQ($B7-AN$2,$C7-AN$3)),"m","Nmi")</f>
        <v>3.2148348502150443</v>
      </c>
      <c r="AO7" s="52">
        <f t="shared" ref="AO7" si="19">MROUND(MOD(DEGREES(ATAN2(COS($D7)*SIN(AN$4)-SIN($D7)*COS(AN$4)*COS(AN$5-$E7), SIN(AN$5-$E7)*COS(AN$4))),360),5)</f>
        <v>265</v>
      </c>
      <c r="AP7" s="39">
        <f t="shared" si="2"/>
        <v>3.0707819162471579</v>
      </c>
      <c r="AQ7" s="40">
        <f t="shared" ref="AQ7" si="20">MROUND(MOD(DEGREES(ATAN2(COS($D7)*SIN(AP$4)-SIN($D7)*COS(AP$4)*COS(AP$5-$E7), SIN(AP$5-$E7)*COS(AP$4))),360),5)</f>
        <v>265</v>
      </c>
      <c r="AR7" s="52">
        <f t="shared" si="18"/>
        <v>0.37440783178118403</v>
      </c>
      <c r="AS7" s="52">
        <f t="shared" ref="AS7" si="21">MROUND(MOD(DEGREES(ATAN2(COS($D7)*SIN(AR$4)-SIN($D7)*COS(AR$4)*COS(AR$5-$E7), SIN(AR$5-$E7)*COS(AR$4))),360),5)</f>
        <v>160</v>
      </c>
      <c r="AT7" s="39">
        <f t="shared" si="2"/>
        <v>0.56156684189082817</v>
      </c>
      <c r="AU7" s="40">
        <f t="shared" ref="AU7" si="22">MROUND(MOD(DEGREES(ATAN2(COS($D7)*SIN(AT$4)-SIN($D7)*COS(AT$4)*COS(AT$5-$E7), SIN(AT$5-$E7)*COS(AT$4))),360),5)</f>
        <v>280</v>
      </c>
      <c r="AV7" s="52">
        <f t="shared" si="18"/>
        <v>3.1704028095009202</v>
      </c>
      <c r="AW7" s="52">
        <f t="shared" ref="AW7" si="23">MROUND(MOD(DEGREES(ATAN2(COS($D7)*SIN(AV$4)-SIN($D7)*COS(AV$4)*COS(AV$5-$E7), SIN(AV$5-$E7)*COS(AV$4))),360),5)</f>
        <v>260</v>
      </c>
      <c r="AX7" s="39">
        <f t="shared" si="2"/>
        <v>1.1380788093673808</v>
      </c>
      <c r="AY7" s="40">
        <f t="shared" ref="AY7" si="24">MROUND(MOD(DEGREES(ATAN2(COS($D7)*SIN(AX$4)-SIN($D7)*COS(AX$4)*COS(AX$5-$E7), SIN(AX$5-$E7)*COS(AX$4))),360),5)</f>
        <v>295</v>
      </c>
      <c r="AZ7" s="52">
        <f t="shared" si="18"/>
        <v>3.3447784623970036</v>
      </c>
      <c r="BA7" s="52">
        <f t="shared" ref="BA7" si="25">MROUND(MOD(DEGREES(ATAN2(COS($D7)*SIN(AZ$4)-SIN($D7)*COS(AZ$4)*COS(AZ$5-$E7), SIN(AZ$5-$E7)*COS(AZ$4))),360),5)</f>
        <v>265</v>
      </c>
      <c r="BB7" s="39">
        <f t="shared" si="2"/>
        <v>1.7857577109181904</v>
      </c>
      <c r="BC7" s="40">
        <f t="shared" ref="BC7" si="26">MROUND(MOD(DEGREES(ATAN2(COS($D7)*SIN(BB$4)-SIN($D7)*COS(BB$4)*COS(BB$5-$E7), SIN(BB$5-$E7)*COS(BB$4))),360),5)</f>
        <v>220</v>
      </c>
      <c r="BD7" s="52">
        <f t="shared" si="18"/>
        <v>1.4342033944473276</v>
      </c>
      <c r="BE7" s="52">
        <f t="shared" ref="BE7" si="27">MROUND(MOD(DEGREES(ATAN2(COS($D7)*SIN(BD$4)-SIN($D7)*COS(BD$4)*COS(BD$5-$E7), SIN(BD$5-$E7)*COS(BD$4))),360),5)</f>
        <v>225</v>
      </c>
      <c r="BF7" s="39">
        <f t="shared" si="2"/>
        <v>0.71201063613840554</v>
      </c>
      <c r="BG7" s="40">
        <f t="shared" ref="BG7" si="28">MROUND(MOD(DEGREES(ATAN2(COS($D7)*SIN(BF$4)-SIN($D7)*COS(BF$4)*COS(BF$5-$E7), SIN(BF$5-$E7)*COS(BF$4))),360),5)</f>
        <v>295</v>
      </c>
      <c r="BH7" s="52">
        <f t="shared" si="18"/>
        <v>0.83195221652750506</v>
      </c>
      <c r="BI7" s="52">
        <f t="shared" ref="BI7" si="29">MROUND(MOD(DEGREES(ATAN2(COS($D7)*SIN(BH$4)-SIN($D7)*COS(BH$4)*COS(BH$5-$E7), SIN(BH$5-$E7)*COS(BH$4))),360),5)</f>
        <v>245</v>
      </c>
      <c r="BJ7" s="39">
        <f t="shared" si="2"/>
        <v>1.0805183498119626</v>
      </c>
      <c r="BK7" s="40">
        <f t="shared" ref="BK7" si="30">MROUND(MOD(DEGREES(ATAN2(COS($D7)*SIN(BJ$4)-SIN($D7)*COS(BJ$4)*COS(BJ$5-$E7), SIN(BJ$5-$E7)*COS(BJ$4))),360),5)</f>
        <v>245</v>
      </c>
      <c r="BL7" s="52">
        <f t="shared" si="18"/>
        <v>2.2117849429545502</v>
      </c>
      <c r="BM7" s="52">
        <f t="shared" ref="BM7" si="31">MROUND(MOD(DEGREES(ATAN2(COS($D7)*SIN(BL$4)-SIN($D7)*COS(BL$4)*COS(BL$5-$E7), SIN(BL$5-$E7)*COS(BL$4))),360),5)</f>
        <v>245</v>
      </c>
      <c r="BN7" s="39">
        <f t="shared" si="2"/>
        <v>4.23876544374001</v>
      </c>
      <c r="BO7" s="40">
        <f t="shared" ref="BO7" si="32">MROUND(MOD(DEGREES(ATAN2(COS($D7)*SIN(BN$4)-SIN($D7)*COS(BN$4)*COS(BN$5-$E7), SIN(BN$5-$E7)*COS(BN$4))),360),5)</f>
        <v>235</v>
      </c>
      <c r="BP7" s="52">
        <f t="shared" si="18"/>
        <v>0.47246734936282719</v>
      </c>
      <c r="BQ7" s="52">
        <f t="shared" ref="BQ7" si="33">MROUND(MOD(DEGREES(ATAN2(COS($D7)*SIN(BP$4)-SIN($D7)*COS(BP$4)*COS(BP$5-$E7), SIN(BP$5-$E7)*COS(BP$4))),360),5)</f>
        <v>210</v>
      </c>
      <c r="BR7" s="39">
        <f t="shared" si="2"/>
        <v>0.4244579747507024</v>
      </c>
      <c r="BS7" s="40">
        <f t="shared" ref="BS7" si="34">MROUND(MOD(DEGREES(ATAN2(COS($D7)*SIN(BR$4)-SIN($D7)*COS(BR$4)*COS(BR$5-$E7), SIN(BR$5-$E7)*COS(BR$4))),360),5)</f>
        <v>230</v>
      </c>
      <c r="BT7" s="52">
        <f t="shared" si="18"/>
        <v>0.99448240780202779</v>
      </c>
      <c r="BU7" s="52">
        <f t="shared" ref="BU7" si="35">MROUND(MOD(DEGREES(ATAN2(COS($D7)*SIN(BT$4)-SIN($D7)*COS(BT$4)*COS(BT$5-$E7), SIN(BT$5-$E7)*COS(BT$4))),360),5)</f>
        <v>200</v>
      </c>
      <c r="BV7" s="39">
        <f t="shared" ref="BV7:EF7" si="36">CONVERT(SQRT(SUMSQ($B7-BV$2,$C7-BV$3)),"m","Nmi")</f>
        <v>1.6179293748406187</v>
      </c>
      <c r="BW7" s="40">
        <f t="shared" ref="BW7" si="37">MROUND(MOD(DEGREES(ATAN2(COS($D7)*SIN(BV$4)-SIN($D7)*COS(BV$4)*COS(BV$5-$E7), SIN(BV$5-$E7)*COS(BV$4))),360),5)</f>
        <v>250</v>
      </c>
      <c r="BX7" s="52">
        <f t="shared" si="18"/>
        <v>1.211788566702257</v>
      </c>
      <c r="BY7" s="52">
        <f t="shared" ref="BY7" si="38">MROUND(MOD(DEGREES(ATAN2(COS($D7)*SIN(BX$4)-SIN($D7)*COS(BX$4)*COS(BX$5-$E7), SIN(BX$5-$E7)*COS(BX$4))),360),5)</f>
        <v>255</v>
      </c>
      <c r="BZ7" s="39">
        <f t="shared" si="36"/>
        <v>0.5439605573733417</v>
      </c>
      <c r="CA7" s="40">
        <f t="shared" ref="CA7" si="39">MROUND(MOD(DEGREES(ATAN2(COS($D7)*SIN(BZ$4)-SIN($D7)*COS(BZ$4)*COS(BZ$5-$E7), SIN(BZ$5-$E7)*COS(BZ$4))),360),5)</f>
        <v>165</v>
      </c>
      <c r="CB7" s="52">
        <f t="shared" si="18"/>
        <v>0.7662687059323946</v>
      </c>
      <c r="CC7" s="52">
        <f t="shared" ref="CC7" si="40">MROUND(MOD(DEGREES(ATAN2(COS($D7)*SIN(CB$4)-SIN($D7)*COS(CB$4)*COS(CB$5-$E7), SIN(CB$5-$E7)*COS(CB$4))),360),5)</f>
        <v>320</v>
      </c>
      <c r="CD7" s="39">
        <f t="shared" si="36"/>
        <v>0.6888119527012706</v>
      </c>
      <c r="CE7" s="40">
        <f t="shared" ref="CE7" si="41">MROUND(MOD(DEGREES(ATAN2(COS($D7)*SIN(CD$4)-SIN($D7)*COS(CD$4)*COS(CD$5-$E7), SIN(CD$5-$E7)*COS(CD$4))),360),5)</f>
        <v>265</v>
      </c>
      <c r="CF7" s="52">
        <f t="shared" si="18"/>
        <v>3.2904758309552453</v>
      </c>
      <c r="CG7" s="52">
        <f t="shared" ref="CG7" si="42">MROUND(MOD(DEGREES(ATAN2(COS($D7)*SIN(CF$4)-SIN($D7)*COS(CF$4)*COS(CF$5-$E7), SIN(CF$5-$E7)*COS(CF$4))),360),5)</f>
        <v>265</v>
      </c>
      <c r="CH7" s="39">
        <f t="shared" si="36"/>
        <v>0.56412112076623333</v>
      </c>
      <c r="CI7" s="40">
        <f t="shared" ref="CI7" si="43">MROUND(MOD(DEGREES(ATAN2(COS($D7)*SIN(CH$4)-SIN($D7)*COS(CH$4)*COS(CH$5-$E7), SIN(CH$5-$E7)*COS(CH$4))),360),5)</f>
        <v>175</v>
      </c>
      <c r="CJ7" s="52">
        <f t="shared" si="18"/>
        <v>1.2487102782654425</v>
      </c>
      <c r="CK7" s="52">
        <f t="shared" ref="CK7" si="44">MROUND(MOD(DEGREES(ATAN2(COS($D7)*SIN(CJ$4)-SIN($D7)*COS(CJ$4)*COS(CJ$5-$E7), SIN(CJ$5-$E7)*COS(CJ$4))),360),5)</f>
        <v>345</v>
      </c>
      <c r="CL7" s="39">
        <f t="shared" si="36"/>
        <v>0.76042683825058932</v>
      </c>
      <c r="CM7" s="40">
        <f t="shared" ref="CM7" si="45">MROUND(MOD(DEGREES(ATAN2(COS($D7)*SIN(CL$4)-SIN($D7)*COS(CL$4)*COS(CL$5-$E7), SIN(CL$5-$E7)*COS(CL$4))),360),5)</f>
        <v>290</v>
      </c>
      <c r="CN7" s="52">
        <f t="shared" si="18"/>
        <v>2.6571398770445955</v>
      </c>
      <c r="CO7" s="52">
        <f t="shared" ref="CO7" si="46">MROUND(MOD(DEGREES(ATAN2(COS($D7)*SIN(CN$4)-SIN($D7)*COS(CN$4)*COS(CN$5-$E7), SIN(CN$5-$E7)*COS(CN$4))),360),5)</f>
        <v>235</v>
      </c>
      <c r="CP7" s="39">
        <f t="shared" si="36"/>
        <v>1.1291245671418768</v>
      </c>
      <c r="CQ7" s="40">
        <f t="shared" ref="CQ7" si="47">MROUND(MOD(DEGREES(ATAN2(COS($D7)*SIN(CP$4)-SIN($D7)*COS(CP$4)*COS(CP$5-$E7), SIN(CP$5-$E7)*COS(CP$4))),360),5)</f>
        <v>165</v>
      </c>
      <c r="CR7" s="52">
        <f t="shared" si="18"/>
        <v>0.87949735014951891</v>
      </c>
      <c r="CS7" s="52">
        <f t="shared" ref="CS7" si="48">MROUND(MOD(DEGREES(ATAN2(COS($D7)*SIN(CR$4)-SIN($D7)*COS(CR$4)*COS(CR$5-$E7), SIN(CR$5-$E7)*COS(CR$4))),360),5)</f>
        <v>295</v>
      </c>
      <c r="CT7" s="39">
        <f t="shared" si="36"/>
        <v>0.9399260592445986</v>
      </c>
      <c r="CU7" s="40">
        <f t="shared" ref="CU7" si="49">MROUND(MOD(DEGREES(ATAN2(COS($D7)*SIN(CT$4)-SIN($D7)*COS(CT$4)*COS(CT$5-$E7), SIN(CT$5-$E7)*COS(CT$4))),360),5)</f>
        <v>290</v>
      </c>
      <c r="CV7" s="52">
        <f t="shared" si="18"/>
        <v>3.3943030996901964</v>
      </c>
      <c r="CW7" s="52">
        <f t="shared" ref="CW7" si="50">MROUND(MOD(DEGREES(ATAN2(COS($D7)*SIN(CV$4)-SIN($D7)*COS(CV$4)*COS(CV$5-$E7), SIN(CV$5-$E7)*COS(CV$4))),360),5)</f>
        <v>260</v>
      </c>
      <c r="CX7" s="39">
        <f t="shared" si="36"/>
        <v>2.7967911059061419</v>
      </c>
      <c r="CY7" s="40">
        <f t="shared" ref="CY7" si="51">MROUND(MOD(DEGREES(ATAN2(COS($D7)*SIN(CX$4)-SIN($D7)*COS(CX$4)*COS(CX$5-$E7), SIN(CX$5-$E7)*COS(CX$4))),360),5)</f>
        <v>240</v>
      </c>
      <c r="CZ7" s="52">
        <f t="shared" ref="CZ7:FP7" si="52">CONVERT(SQRT(SUMSQ($B7-CZ$2,$C7-CZ$3)),"m","Nmi")</f>
        <v>3.8020143607359138</v>
      </c>
      <c r="DA7" s="52">
        <f t="shared" ref="DA7" si="53">MROUND(MOD(DEGREES(ATAN2(COS($D7)*SIN(CZ$4)-SIN($D7)*COS(CZ$4)*COS(CZ$5-$E7), SIN(CZ$5-$E7)*COS(CZ$4))),360),5)</f>
        <v>250</v>
      </c>
      <c r="DB7" s="39">
        <f t="shared" si="36"/>
        <v>0.8519652031437781</v>
      </c>
      <c r="DC7" s="40">
        <f t="shared" ref="DC7" si="54">MROUND(MOD(DEGREES(ATAN2(COS($D7)*SIN(DB$4)-SIN($D7)*COS(DB$4)*COS(DB$5-$E7), SIN(DB$5-$E7)*COS(DB$4))),360),5)</f>
        <v>285</v>
      </c>
      <c r="DD7" s="30">
        <f t="shared" si="52"/>
        <v>4.5643490871808741</v>
      </c>
      <c r="DE7" s="52">
        <f t="shared" ref="DE7" si="55">MROUND(MOD(DEGREES(ATAN2(COS($D7)*SIN(DD$4)-SIN($D7)*COS(DD$4)*COS(DD$5-$E7), SIN(DD$5-$E7)*COS(DD$4))),360),5)</f>
        <v>240</v>
      </c>
      <c r="DF7" s="39">
        <f t="shared" si="36"/>
        <v>0.97980128427488355</v>
      </c>
      <c r="DG7" s="40">
        <f t="shared" ref="DG7" si="56">MROUND(MOD(DEGREES(ATAN2(COS($D7)*SIN(DF$4)-SIN($D7)*COS(DF$4)*COS(DF$5-$E7), SIN(DF$5-$E7)*COS(DF$4))),360),5)</f>
        <v>255</v>
      </c>
      <c r="DH7" s="30">
        <f t="shared" si="52"/>
        <v>0.84380176649441485</v>
      </c>
      <c r="DI7" s="52">
        <f t="shared" ref="DI7" si="57">MROUND(MOD(DEGREES(ATAN2(COS($D7)*SIN(DH$4)-SIN($D7)*COS(DH$4)*COS(DH$5-$E7), SIN(DH$5-$E7)*COS(DH$4))),360),5)</f>
        <v>250</v>
      </c>
      <c r="DJ7" s="39">
        <f t="shared" si="36"/>
        <v>3.3141680956924455</v>
      </c>
      <c r="DK7" s="40">
        <f t="shared" ref="DK7" si="58">MROUND(MOD(DEGREES(ATAN2(COS($D7)*SIN(DJ$4)-SIN($D7)*COS(DJ$4)*COS(DJ$5-$E7), SIN(DJ$5-$E7)*COS(DJ$4))),360),5)</f>
        <v>250</v>
      </c>
      <c r="DL7" s="52">
        <f t="shared" ref="DL7:DL70" si="59">CONVERT(SQRT(SUMSQ($B7-DL$2,$C7-DL$3)),"m","Nmi")</f>
        <v>3.3592938652126798</v>
      </c>
      <c r="DM7" s="52">
        <f t="shared" ref="DM7" si="60">MROUND(MOD(DEGREES(ATAN2(COS($D7)*SIN(DL$4)-SIN($D7)*COS(DL$4)*COS(DL$5-$E7), SIN(DL$5-$E7)*COS(DL$4))),360),5)</f>
        <v>255</v>
      </c>
      <c r="DN7" s="39">
        <f t="shared" si="52"/>
        <v>1.6097851721278911</v>
      </c>
      <c r="DO7" s="40">
        <f t="shared" ref="DO7" si="61">MROUND(MOD(DEGREES(ATAN2(COS($D7)*SIN(DN$4)-SIN($D7)*COS(DN$4)*COS(DN$5-$E7), SIN(DN$5-$E7)*COS(DN$4))),360),5)</f>
        <v>255</v>
      </c>
      <c r="DP7" s="30">
        <f t="shared" si="36"/>
        <v>0.76448565151184666</v>
      </c>
      <c r="DQ7" s="52">
        <f t="shared" ref="DQ7" si="62">MROUND(MOD(DEGREES(ATAN2(COS($D7)*SIN(DP$4)-SIN($D7)*COS(DP$4)*COS(DP$5-$E7), SIN(DP$5-$E7)*COS(DP$4))),360),5)</f>
        <v>235</v>
      </c>
      <c r="DR7" s="39">
        <f t="shared" si="52"/>
        <v>3.3670214972455939</v>
      </c>
      <c r="DS7" s="40">
        <f t="shared" ref="DS7" si="63">MROUND(MOD(DEGREES(ATAN2(COS($D7)*SIN(DR$4)-SIN($D7)*COS(DR$4)*COS(DR$5-$E7), SIN(DR$5-$E7)*COS(DR$4))),360),5)</f>
        <v>255</v>
      </c>
      <c r="DT7" s="30">
        <f t="shared" si="36"/>
        <v>3.3563576219246936</v>
      </c>
      <c r="DU7" s="52">
        <f t="shared" ref="DU7" si="64">MROUND(MOD(DEGREES(ATAN2(COS($D7)*SIN(DT$4)-SIN($D7)*COS(DT$4)*COS(DT$5-$E7), SIN(DT$5-$E7)*COS(DT$4))),360),5)</f>
        <v>260</v>
      </c>
      <c r="DV7" s="39">
        <f t="shared" si="52"/>
        <v>1.2953941181631925</v>
      </c>
      <c r="DW7" s="40">
        <f t="shared" ref="DW7" si="65">MROUND(MOD(DEGREES(ATAN2(COS($D7)*SIN(DV$4)-SIN($D7)*COS(DV$4)*COS(DV$5-$E7), SIN(DV$5-$E7)*COS(DV$4))),360),5)</f>
        <v>240</v>
      </c>
      <c r="DX7" s="52">
        <f t="shared" si="36"/>
        <v>0.88341042297163241</v>
      </c>
      <c r="DY7" s="52">
        <f t="shared" ref="DY7" si="66">MROUND(MOD(DEGREES(ATAN2(COS($D7)*SIN(DX$4)-SIN($D7)*COS(DX$4)*COS(DX$5-$E7), SIN(DX$5-$E7)*COS(DX$4))),360),5)</f>
        <v>285</v>
      </c>
      <c r="DZ7" s="39">
        <f t="shared" si="52"/>
        <v>1.8479093714967758</v>
      </c>
      <c r="EA7" s="40">
        <f t="shared" ref="EA7" si="67">MROUND(MOD(DEGREES(ATAN2(COS($D7)*SIN(DZ$4)-SIN($D7)*COS(DZ$4)*COS(DZ$5-$E7), SIN(DZ$5-$E7)*COS(DZ$4))),360),5)</f>
        <v>240</v>
      </c>
      <c r="EB7" s="30">
        <f t="shared" si="36"/>
        <v>1.0667518505944875</v>
      </c>
      <c r="EC7" s="52">
        <f t="shared" ref="EC7" si="68">MROUND(MOD(DEGREES(ATAN2(COS($D7)*SIN(EB$4)-SIN($D7)*COS(EB$4)*COS(EB$5-$E7), SIN(EB$5-$E7)*COS(EB$4))),360),5)</f>
        <v>325</v>
      </c>
      <c r="ED7" s="39">
        <f t="shared" si="52"/>
        <v>0.35279915164404763</v>
      </c>
      <c r="EE7" s="40">
        <f t="shared" ref="EE7" si="69">MROUND(MOD(DEGREES(ATAN2(COS($D7)*SIN(ED$4)-SIN($D7)*COS(ED$4)*COS(ED$5-$E7), SIN(ED$5-$E7)*COS(ED$4))),360),5)</f>
        <v>225</v>
      </c>
      <c r="EF7" s="30">
        <f t="shared" si="36"/>
        <v>3.5534263893696969</v>
      </c>
      <c r="EG7" s="52">
        <f t="shared" ref="EG7" si="70">MROUND(MOD(DEGREES(ATAN2(COS($D7)*SIN(EF$4)-SIN($D7)*COS(EF$4)*COS(EF$5-$E7), SIN(EF$5-$E7)*COS(EF$4))),360),5)</f>
        <v>245</v>
      </c>
      <c r="EH7" s="39">
        <f t="shared" si="52"/>
        <v>0.94584521926338516</v>
      </c>
      <c r="EI7" s="40">
        <f t="shared" ref="EI7" si="71">MROUND(MOD(DEGREES(ATAN2(COS($D7)*SIN(EH$4)-SIN($D7)*COS(EH$4)*COS(EH$5-$E7), SIN(EH$5-$E7)*COS(EH$4))),360),5)</f>
        <v>330</v>
      </c>
      <c r="EJ7" s="30">
        <f t="shared" ref="EJ7:FR7" si="72">CONVERT(SQRT(SUMSQ($B7-EJ$2,$C7-EJ$3)),"m","Nmi")</f>
        <v>1.0859121998376693</v>
      </c>
      <c r="EK7" s="52">
        <f t="shared" ref="EK7" si="73">MROUND(MOD(DEGREES(ATAN2(COS($D7)*SIN(EJ$4)-SIN($D7)*COS(EJ$4)*COS(EJ$5-$E7), SIN(EJ$5-$E7)*COS(EJ$4))),360),5)</f>
        <v>340</v>
      </c>
      <c r="EL7" s="39">
        <f t="shared" si="72"/>
        <v>2.9466180303389287</v>
      </c>
      <c r="EM7" s="40">
        <f t="shared" ref="EM7" si="74">MROUND(MOD(DEGREES(ATAN2(COS($D7)*SIN(EL$4)-SIN($D7)*COS(EL$4)*COS(EL$5-$E7), SIN(EL$5-$E7)*COS(EL$4))),360),5)</f>
        <v>250</v>
      </c>
      <c r="EN7" s="30">
        <f t="shared" si="52"/>
        <v>3.5572169492025187</v>
      </c>
      <c r="EO7" s="52">
        <f t="shared" ref="EO7" si="75">MROUND(MOD(DEGREES(ATAN2(COS($D7)*SIN(EN$4)-SIN($D7)*COS(EN$4)*COS(EN$5-$E7), SIN(EN$5-$E7)*COS(EN$4))),360),5)</f>
        <v>255</v>
      </c>
      <c r="EP7" s="39">
        <f t="shared" si="72"/>
        <v>3.5417285111860832</v>
      </c>
      <c r="EQ7" s="40">
        <f t="shared" ref="EQ7" si="76">MROUND(MOD(DEGREES(ATAN2(COS($D7)*SIN(EP$4)-SIN($D7)*COS(EP$4)*COS(EP$5-$E7), SIN(EP$5-$E7)*COS(EP$4))),360),5)</f>
        <v>260</v>
      </c>
      <c r="ER7" s="30">
        <f t="shared" si="52"/>
        <v>1.1177818204367167</v>
      </c>
      <c r="ES7" s="52">
        <f t="shared" ref="ES7" si="77">MROUND(MOD(DEGREES(ATAN2(COS($D7)*SIN(ER$4)-SIN($D7)*COS(ER$4)*COS(ER$5-$E7), SIN(ER$5-$E7)*COS(ER$4))),360),5)</f>
        <v>220</v>
      </c>
      <c r="ET7" s="39">
        <f t="shared" si="72"/>
        <v>3.6330946673210378</v>
      </c>
      <c r="EU7" s="40">
        <f t="shared" ref="EU7" si="78">MROUND(MOD(DEGREES(ATAN2(COS($D7)*SIN(ET$4)-SIN($D7)*COS(ET$4)*COS(ET$5-$E7), SIN(ET$5-$E7)*COS(ET$4))),360),5)</f>
        <v>260</v>
      </c>
      <c r="EV7" s="30"/>
      <c r="EW7" s="52"/>
      <c r="EX7" s="39">
        <f t="shared" si="52"/>
        <v>0.9547734935640072</v>
      </c>
      <c r="EY7" s="40">
        <f t="shared" ref="EY7" si="79">MROUND(MOD(DEGREES(ATAN2(COS($D7)*SIN(EX$4)-SIN($D7)*COS(EX$4)*COS(EX$5-$E7), SIN(EX$5-$E7)*COS(EX$4))),360),5)</f>
        <v>295</v>
      </c>
      <c r="EZ7" s="30">
        <f t="shared" si="72"/>
        <v>1.8747129570617236</v>
      </c>
      <c r="FA7" s="52">
        <f t="shared" ref="FA7" si="80">MROUND(MOD(DEGREES(ATAN2(COS($D7)*SIN(EZ$4)-SIN($D7)*COS(EZ$4)*COS(EZ$5-$E7), SIN(EZ$5-$E7)*COS(EZ$4))),360),5)</f>
        <v>230</v>
      </c>
      <c r="FB7" s="39">
        <f t="shared" si="52"/>
        <v>3.5045085858275478</v>
      </c>
      <c r="FC7" s="40">
        <f t="shared" ref="FC7" si="81">MROUND(MOD(DEGREES(ATAN2(COS($D7)*SIN(FB$4)-SIN($D7)*COS(FB$4)*COS(FB$5-$E7), SIN(FB$5-$E7)*COS(FB$4))),360),5)</f>
        <v>265</v>
      </c>
      <c r="FD7" s="30">
        <f t="shared" si="72"/>
        <v>0.52844695221390647</v>
      </c>
      <c r="FE7" s="52">
        <f t="shared" ref="FE7" si="82">MROUND(MOD(DEGREES(ATAN2(COS($D7)*SIN(FD$4)-SIN($D7)*COS(FD$4)*COS(FD$5-$E7), SIN(FD$5-$E7)*COS(FD$4))),360),5)</f>
        <v>285</v>
      </c>
      <c r="FF7" s="39">
        <f t="shared" si="52"/>
        <v>2.6824816583284705</v>
      </c>
      <c r="FG7" s="40">
        <f t="shared" ref="FG7" si="83">MROUND(MOD(DEGREES(ATAN2(COS($D7)*SIN(FF$4)-SIN($D7)*COS(FF$4)*COS(FF$5-$E7), SIN(FF$5-$E7)*COS(FF$4))),360),5)</f>
        <v>235</v>
      </c>
      <c r="FH7" s="30">
        <f t="shared" si="72"/>
        <v>0.78521394370818864</v>
      </c>
      <c r="FI7" s="52">
        <f t="shared" ref="FI7" si="84">MROUND(MOD(DEGREES(ATAN2(COS($D7)*SIN(FH$4)-SIN($D7)*COS(FH$4)*COS(FH$5-$E7), SIN(FH$5-$E7)*COS(FH$4))),360),5)</f>
        <v>160</v>
      </c>
      <c r="FJ7" s="39">
        <f t="shared" si="72"/>
        <v>2.1535238589932626</v>
      </c>
      <c r="FK7" s="40">
        <f t="shared" ref="FK7" si="85">MROUND(MOD(DEGREES(ATAN2(COS($D7)*SIN(FJ$4)-SIN($D7)*COS(FJ$4)*COS(FJ$5-$E7), SIN(FJ$5-$E7)*COS(FJ$4))),360),5)</f>
        <v>220</v>
      </c>
      <c r="FL7" s="30">
        <f t="shared" si="52"/>
        <v>3.7299395027722748</v>
      </c>
      <c r="FM7" s="52">
        <f t="shared" ref="FM7" si="86">MROUND(MOD(DEGREES(ATAN2(COS($D7)*SIN(FL$4)-SIN($D7)*COS(FL$4)*COS(FL$5-$E7), SIN(FL$5-$E7)*COS(FL$4))),360),5)</f>
        <v>250</v>
      </c>
      <c r="FN7" s="39">
        <f t="shared" si="72"/>
        <v>0.65289517873387282</v>
      </c>
      <c r="FO7" s="40">
        <f t="shared" ref="FO7" si="87">MROUND(MOD(DEGREES(ATAN2(COS($D7)*SIN(FN$4)-SIN($D7)*COS(FN$4)*COS(FN$5-$E7), SIN(FN$5-$E7)*COS(FN$4))),360),5)</f>
        <v>145</v>
      </c>
      <c r="FP7" s="30">
        <f t="shared" si="52"/>
        <v>1.2250470422272814</v>
      </c>
      <c r="FQ7" s="52">
        <f t="shared" ref="FQ7" si="88">MROUND(MOD(DEGREES(ATAN2(COS($D7)*SIN(FP$4)-SIN($D7)*COS(FP$4)*COS(FP$5-$E7), SIN(FP$5-$E7)*COS(FP$4))),360),5)</f>
        <v>310</v>
      </c>
      <c r="FR7" s="39">
        <f t="shared" si="72"/>
        <v>1.1667963590684023</v>
      </c>
      <c r="FS7" s="59">
        <f t="shared" ref="FS7" si="89">MROUND(MOD(DEGREES(ATAN2(COS($D7)*SIN(FR$4)-SIN($D7)*COS(FR$4)*COS(FR$5-$E7), SIN(FR$5-$E7)*COS(FR$4))),360),5)</f>
        <v>160</v>
      </c>
      <c r="FT7" s="62">
        <f t="shared" ref="FT7:FT70" si="90">CONVERT(SQRT(SUMSQ($B7-FT$2,$C7-FT$3)),"m","Nmi")</f>
        <v>3.5692932232373948</v>
      </c>
      <c r="FU7" s="55">
        <f t="shared" ref="FU7" si="91">MROUND(MOD(DEGREES(ATAN2(COS($D7)*SIN(FT$4)-SIN($D7)*COS(FT$4)*COS(FT$5-$E7), SIN(FT$5-$E7)*COS(FT$4))),360),5)</f>
        <v>250</v>
      </c>
    </row>
    <row r="8" spans="1:177" x14ac:dyDescent="0.25">
      <c r="A8" s="6" t="s">
        <v>1</v>
      </c>
      <c r="B8" s="4">
        <v>391081.23769706319</v>
      </c>
      <c r="C8" s="4">
        <v>6459438.830019854</v>
      </c>
      <c r="D8" s="23">
        <v>-31.995892600000001</v>
      </c>
      <c r="E8" s="26">
        <v>115.8469614</v>
      </c>
      <c r="F8" s="39">
        <f t="shared" si="0"/>
        <v>0.46115067108200042</v>
      </c>
      <c r="G8" s="40">
        <f t="shared" ref="G8:G71" si="92">MROUND(MOD(DEGREES(ATAN2(COS($D8)*SIN(F$4)-SIN($D8)*COS(F$4)*COS(F$5-$E8), SIN(F$5-$E8)*COS(F$4))),360),5)</f>
        <v>345</v>
      </c>
      <c r="H8" s="52">
        <f t="shared" si="1"/>
        <v>0</v>
      </c>
      <c r="I8" s="52" t="e">
        <f t="shared" ref="I8:I71" si="93">MROUND(MOD(DEGREES(ATAN2(COS($D8)*SIN(H$4)-SIN($D8)*COS(H$4)*COS(H$5-$E8), SIN(H$5-$E8)*COS(H$4))),360),5)</f>
        <v>#DIV/0!</v>
      </c>
      <c r="J8" s="39">
        <f t="shared" ref="J8:V71" si="94">CONVERT(SQRT(SUMSQ($B8-J$2,$C8-J$3)),"m","Nmi")</f>
        <v>1.0309676149761302</v>
      </c>
      <c r="K8" s="40">
        <f t="shared" ref="K8:K71" si="95">MROUND(MOD(DEGREES(ATAN2(COS($D8)*SIN(J$4)-SIN($D8)*COS(J$4)*COS(J$5-$E8), SIN(J$5-$E8)*COS(J$4))),360),5)</f>
        <v>245</v>
      </c>
      <c r="L8" s="52">
        <f t="shared" si="1"/>
        <v>1.6748679895930036</v>
      </c>
      <c r="M8" s="52">
        <f t="shared" ref="M8:M71" si="96">MROUND(MOD(DEGREES(ATAN2(COS($D8)*SIN(L$4)-SIN($D8)*COS(L$4)*COS(L$5-$E8), SIN(L$5-$E8)*COS(L$4))),360),5)</f>
        <v>260</v>
      </c>
      <c r="N8" s="39">
        <f t="shared" si="94"/>
        <v>1.597325568994749</v>
      </c>
      <c r="O8" s="40">
        <f t="shared" ref="O8:O71" si="97">MROUND(MOD(DEGREES(ATAN2(COS($D8)*SIN(N$4)-SIN($D8)*COS(N$4)*COS(N$5-$E8), SIN(N$5-$E8)*COS(N$4))),360),5)</f>
        <v>270</v>
      </c>
      <c r="P8" s="52">
        <f t="shared" si="1"/>
        <v>1.283427603192314</v>
      </c>
      <c r="Q8" s="52">
        <f t="shared" ref="Q8:Q71" si="98">MROUND(MOD(DEGREES(ATAN2(COS($D8)*SIN(P$4)-SIN($D8)*COS(P$4)*COS(P$5-$E8), SIN(P$5-$E8)*COS(P$4))),360),5)</f>
        <v>280</v>
      </c>
      <c r="R8" s="39">
        <f t="shared" si="94"/>
        <v>3.1578314870801973</v>
      </c>
      <c r="S8" s="40">
        <f t="shared" ref="S8:S71" si="99">MROUND(MOD(DEGREES(ATAN2(COS($D8)*SIN(R$4)-SIN($D8)*COS(R$4)*COS(R$5-$E8), SIN(R$5-$E8)*COS(R$4))),360),5)</f>
        <v>270</v>
      </c>
      <c r="T8" s="52">
        <f t="shared" si="1"/>
        <v>3.2536607939783631</v>
      </c>
      <c r="U8" s="52">
        <f t="shared" ref="U8:U71" si="100">MROUND(MOD(DEGREES(ATAN2(COS($D8)*SIN(T$4)-SIN($D8)*COS(T$4)*COS(T$5-$E8), SIN(T$5-$E8)*COS(T$4))),360),5)</f>
        <v>270</v>
      </c>
      <c r="V8" s="39">
        <f t="shared" si="94"/>
        <v>3.4246443791906724</v>
      </c>
      <c r="W8" s="40">
        <f t="shared" ref="W8:W71" si="101">MROUND(MOD(DEGREES(ATAN2(COS($D8)*SIN(V$4)-SIN($D8)*COS(V$4)*COS(V$5-$E8), SIN(V$5-$E8)*COS(V$4))),360),5)</f>
        <v>250</v>
      </c>
      <c r="X8" s="52">
        <f t="shared" si="1"/>
        <v>1.2930784888378493</v>
      </c>
      <c r="Y8" s="52">
        <f t="shared" ref="Y8:Y71" si="102">MROUND(MOD(DEGREES(ATAN2(COS($D8)*SIN(X$4)-SIN($D8)*COS(X$4)*COS(X$5-$E8), SIN(X$5-$E8)*COS(X$4))),360),5)</f>
        <v>240</v>
      </c>
      <c r="Z8" s="39">
        <f t="shared" ref="Z8:AL71" si="103">CONVERT(SQRT(SUMSQ($B8-Z$2,$C8-Z$3)),"m","Nmi")</f>
        <v>1.4448133243023404</v>
      </c>
      <c r="AA8" s="40">
        <f t="shared" ref="AA8:AA71" si="104">MROUND(MOD(DEGREES(ATAN2(COS($D8)*SIN(Z$4)-SIN($D8)*COS(Z$4)*COS(Z$5-$E8), SIN(Z$5-$E8)*COS(Z$4))),360),5)</f>
        <v>340</v>
      </c>
      <c r="AB8" s="52">
        <f t="shared" si="1"/>
        <v>2.5918476069133671</v>
      </c>
      <c r="AC8" s="52">
        <f t="shared" ref="AC8:AC71" si="105">MROUND(MOD(DEGREES(ATAN2(COS($D8)*SIN(AB$4)-SIN($D8)*COS(AB$4)*COS(AB$5-$E8), SIN(AB$5-$E8)*COS(AB$4))),360),5)</f>
        <v>245</v>
      </c>
      <c r="AD8" s="39">
        <f t="shared" si="103"/>
        <v>2.6459282840908016</v>
      </c>
      <c r="AE8" s="40">
        <f t="shared" ref="AE8:AE71" si="106">MROUND(MOD(DEGREES(ATAN2(COS($D8)*SIN(AD$4)-SIN($D8)*COS(AD$4)*COS(AD$5-$E8), SIN(AD$5-$E8)*COS(AD$4))),360),5)</f>
        <v>250</v>
      </c>
      <c r="AF8" s="52">
        <f t="shared" si="1"/>
        <v>3.5879622769532178</v>
      </c>
      <c r="AG8" s="52">
        <f t="shared" ref="AG8:AG71" si="107">MROUND(MOD(DEGREES(ATAN2(COS($D8)*SIN(AF$4)-SIN($D8)*COS(AF$4)*COS(AF$5-$E8), SIN(AF$5-$E8)*COS(AF$4))),360),5)</f>
        <v>275</v>
      </c>
      <c r="AH8" s="39">
        <f t="shared" si="103"/>
        <v>3.9416191790652411</v>
      </c>
      <c r="AI8" s="40">
        <f t="shared" ref="AI8:AI71" si="108">MROUND(MOD(DEGREES(ATAN2(COS($D8)*SIN(AH$4)-SIN($D8)*COS(AH$4)*COS(AH$5-$E8), SIN(AH$5-$E8)*COS(AH$4))),360),5)</f>
        <v>240</v>
      </c>
      <c r="AJ8" s="52">
        <f t="shared" ref="H8:AJ40" si="109">CONVERT(SQRT(SUMSQ($B8-AJ$2,$C8-AJ$3)),"m","Nmi")</f>
        <v>3.5482128441723937</v>
      </c>
      <c r="AK8" s="52">
        <f t="shared" ref="AK8:AK71" si="110">MROUND(MOD(DEGREES(ATAN2(COS($D8)*SIN(AJ$4)-SIN($D8)*COS(AJ$4)*COS(AJ$5-$E8), SIN(AJ$5-$E8)*COS(AJ$4))),360),5)</f>
        <v>250</v>
      </c>
      <c r="AL8" s="39">
        <f t="shared" si="103"/>
        <v>3.1710186055788077</v>
      </c>
      <c r="AM8" s="40">
        <f t="shared" ref="AM8:AM71" si="111">MROUND(MOD(DEGREES(ATAN2(COS($D8)*SIN(AL$4)-SIN($D8)*COS(AL$4)*COS(AL$5-$E8), SIN(AL$5-$E8)*COS(AL$4))),360),5)</f>
        <v>275</v>
      </c>
      <c r="AN8" s="52">
        <f t="shared" ref="AN8:AZ71" si="112">CONVERT(SQRT(SUMSQ($B8-AN$2,$C8-AN$3)),"m","Nmi")</f>
        <v>3.3087884987234246</v>
      </c>
      <c r="AO8" s="52">
        <f t="shared" ref="AO8:AO71" si="113">MROUND(MOD(DEGREES(ATAN2(COS($D8)*SIN(AN$4)-SIN($D8)*COS(AN$4)*COS(AN$5-$E8), SIN(AN$5-$E8)*COS(AN$4))),360),5)</f>
        <v>270</v>
      </c>
      <c r="AP8" s="39">
        <f t="shared" ref="AP8:BB71" si="114">CONVERT(SQRT(SUMSQ($B8-AP$2,$C8-AP$3)),"m","Nmi")</f>
        <v>3.1637646942393696</v>
      </c>
      <c r="AQ8" s="40">
        <f t="shared" ref="AQ8:AQ71" si="115">MROUND(MOD(DEGREES(ATAN2(COS($D8)*SIN(AP$4)-SIN($D8)*COS(AP$4)*COS(AP$5-$E8), SIN(AP$5-$E8)*COS(AP$4))),360),5)</f>
        <v>270</v>
      </c>
      <c r="AR8" s="52">
        <f t="shared" si="112"/>
        <v>9.8316565726092181E-2</v>
      </c>
      <c r="AS8" s="52">
        <f t="shared" ref="AS8:AS71" si="116">MROUND(MOD(DEGREES(ATAN2(COS($D8)*SIN(AR$4)-SIN($D8)*COS(AR$4)*COS(AR$5-$E8), SIN(AR$5-$E8)*COS(AR$4))),360),5)</f>
        <v>10</v>
      </c>
      <c r="AT8" s="39">
        <f t="shared" si="114"/>
        <v>0.86637066180054378</v>
      </c>
      <c r="AU8" s="40">
        <f t="shared" ref="AU8:AU71" si="117">MROUND(MOD(DEGREES(ATAN2(COS($D8)*SIN(AT$4)-SIN($D8)*COS(AT$4)*COS(AT$5-$E8), SIN(AT$5-$E8)*COS(AT$4))),360),5)</f>
        <v>310</v>
      </c>
      <c r="AV8" s="52">
        <f t="shared" si="112"/>
        <v>3.2486059578349242</v>
      </c>
      <c r="AW8" s="52">
        <f t="shared" ref="AW8:AW71" si="118">MROUND(MOD(DEGREES(ATAN2(COS($D8)*SIN(AV$4)-SIN($D8)*COS(AV$4)*COS(AV$5-$E8), SIN(AV$5-$E8)*COS(AV$4))),360),5)</f>
        <v>270</v>
      </c>
      <c r="AX8" s="39">
        <f t="shared" si="114"/>
        <v>1.4764553425751203</v>
      </c>
      <c r="AY8" s="40">
        <f t="shared" ref="AY8:AY71" si="119">MROUND(MOD(DEGREES(ATAN2(COS($D8)*SIN(AX$4)-SIN($D8)*COS(AX$4)*COS(AX$5-$E8), SIN(AX$5-$E8)*COS(AX$4))),360),5)</f>
        <v>310</v>
      </c>
      <c r="AZ8" s="52">
        <f t="shared" si="112"/>
        <v>3.4603829167862199</v>
      </c>
      <c r="BA8" s="52">
        <f t="shared" ref="BA8:BA71" si="120">MROUND(MOD(DEGREES(ATAN2(COS($D8)*SIN(AZ$4)-SIN($D8)*COS(AZ$4)*COS(AZ$5-$E8), SIN(AZ$5-$E8)*COS(AZ$4))),360),5)</f>
        <v>275</v>
      </c>
      <c r="BB8" s="39">
        <f t="shared" si="114"/>
        <v>1.565587043014447</v>
      </c>
      <c r="BC8" s="40">
        <f t="shared" ref="BC8:BC71" si="121">MROUND(MOD(DEGREES(ATAN2(COS($D8)*SIN(BB$4)-SIN($D8)*COS(BB$4)*COS(BB$5-$E8), SIN(BB$5-$E8)*COS(BB$4))),360),5)</f>
        <v>235</v>
      </c>
      <c r="BD8" s="52">
        <f t="shared" ref="BD8:BP71" si="122">CONVERT(SQRT(SUMSQ($B8-BD$2,$C8-BD$3)),"m","Nmi")</f>
        <v>1.2724203533641569</v>
      </c>
      <c r="BE8" s="52">
        <f t="shared" ref="BE8:BE71" si="123">MROUND(MOD(DEGREES(ATAN2(COS($D8)*SIN(BD$4)-SIN($D8)*COS(BD$4)*COS(BD$5-$E8), SIN(BD$5-$E8)*COS(BD$4))),360),5)</f>
        <v>245</v>
      </c>
      <c r="BF8" s="39">
        <f t="shared" ref="BF8:BR71" si="124">CONVERT(SQRT(SUMSQ($B8-BF$2,$C8-BF$3)),"m","Nmi")</f>
        <v>1.0609315025815651</v>
      </c>
      <c r="BG8" s="40">
        <f t="shared" ref="BG8:BG71" si="125">MROUND(MOD(DEGREES(ATAN2(COS($D8)*SIN(BF$4)-SIN($D8)*COS(BF$4)*COS(BF$5-$E8), SIN(BF$5-$E8)*COS(BF$4))),360),5)</f>
        <v>315</v>
      </c>
      <c r="BH8" s="52">
        <f t="shared" si="122"/>
        <v>0.87536453119775648</v>
      </c>
      <c r="BI8" s="52">
        <f t="shared" ref="BI8:BI71" si="126">MROUND(MOD(DEGREES(ATAN2(COS($D8)*SIN(BH$4)-SIN($D8)*COS(BH$4)*COS(BH$5-$E8), SIN(BH$5-$E8)*COS(BH$4))),360),5)</f>
        <v>275</v>
      </c>
      <c r="BJ8" s="39">
        <f t="shared" si="124"/>
        <v>1.0910948117771</v>
      </c>
      <c r="BK8" s="40">
        <f t="shared" ref="BK8:BK71" si="127">MROUND(MOD(DEGREES(ATAN2(COS($D8)*SIN(BJ$4)-SIN($D8)*COS(BJ$4)*COS(BJ$5-$E8), SIN(BJ$5-$E8)*COS(BJ$4))),360),5)</f>
        <v>270</v>
      </c>
      <c r="BL8" s="52">
        <f t="shared" si="122"/>
        <v>2.1576642479452599</v>
      </c>
      <c r="BM8" s="52">
        <f t="shared" ref="BM8:BM71" si="128">MROUND(MOD(DEGREES(ATAN2(COS($D8)*SIN(BL$4)-SIN($D8)*COS(BL$4)*COS(BL$5-$E8), SIN(BL$5-$E8)*COS(BL$4))),360),5)</f>
        <v>255</v>
      </c>
      <c r="BN8" s="39">
        <f t="shared" si="124"/>
        <v>4.1032077682543076</v>
      </c>
      <c r="BO8" s="40">
        <f t="shared" ref="BO8:BO71" si="129">MROUND(MOD(DEGREES(ATAN2(COS($D8)*SIN(BN$4)-SIN($D8)*COS(BN$4)*COS(BN$5-$E8), SIN(BN$5-$E8)*COS(BN$4))),360),5)</f>
        <v>240</v>
      </c>
      <c r="BP8" s="52">
        <f t="shared" si="122"/>
        <v>0.33942474498665431</v>
      </c>
      <c r="BQ8" s="52">
        <f t="shared" ref="BQ8:BQ71" si="130">MROUND(MOD(DEGREES(ATAN2(COS($D8)*SIN(BP$4)-SIN($D8)*COS(BP$4)*COS(BP$5-$E8), SIN(BP$5-$E8)*COS(BP$4))),360),5)</f>
        <v>275</v>
      </c>
      <c r="BR8" s="39">
        <f t="shared" si="124"/>
        <v>0.48158757323811696</v>
      </c>
      <c r="BS8" s="40">
        <f t="shared" ref="BS8:BS71" si="131">MROUND(MOD(DEGREES(ATAN2(COS($D8)*SIN(BR$4)-SIN($D8)*COS(BR$4)*COS(BR$5-$E8), SIN(BR$5-$E8)*COS(BR$4))),360),5)</f>
        <v>295</v>
      </c>
      <c r="BT8" s="52">
        <f t="shared" ref="BT8:CF71" si="132">CONVERT(SQRT(SUMSQ($B8-BT$2,$C8-BT$3)),"m","Nmi")</f>
        <v>0.66028681103856302</v>
      </c>
      <c r="BU8" s="52">
        <f t="shared" ref="BU8:BU71" si="133">MROUND(MOD(DEGREES(ATAN2(COS($D8)*SIN(BT$4)-SIN($D8)*COS(BT$4)*COS(BT$5-$E8), SIN(BT$5-$E8)*COS(BT$4))),360),5)</f>
        <v>220</v>
      </c>
      <c r="BV8" s="39">
        <f t="shared" ref="BV8:CH71" si="134">CONVERT(SQRT(SUMSQ($B8-BV$2,$C8-BV$3)),"m","Nmi")</f>
        <v>1.6286244427225847</v>
      </c>
      <c r="BW8" s="40">
        <f t="shared" ref="BW8:BW71" si="135">MROUND(MOD(DEGREES(ATAN2(COS($D8)*SIN(BV$4)-SIN($D8)*COS(BV$4)*COS(BV$5-$E8), SIN(BV$5-$E8)*COS(BV$4))),360),5)</f>
        <v>265</v>
      </c>
      <c r="BX8" s="52">
        <f t="shared" si="132"/>
        <v>1.2904670824183941</v>
      </c>
      <c r="BY8" s="52">
        <f t="shared" ref="BY8:BY71" si="136">MROUND(MOD(DEGREES(ATAN2(COS($D8)*SIN(BX$4)-SIN($D8)*COS(BX$4)*COS(BX$5-$E8), SIN(BX$5-$E8)*COS(BX$4))),360),5)</f>
        <v>275</v>
      </c>
      <c r="BZ8" s="39">
        <f t="shared" si="134"/>
        <v>8.9740836273599897E-2</v>
      </c>
      <c r="CA8" s="40">
        <f t="shared" ref="CA8:CA71" si="137">MROUND(MOD(DEGREES(ATAN2(COS($D8)*SIN(BZ$4)-SIN($D8)*COS(BZ$4)*COS(BZ$5-$E8), SIN(BZ$5-$E8)*COS(BZ$4))),360),5)</f>
        <v>145</v>
      </c>
      <c r="CB8" s="52">
        <f t="shared" si="132"/>
        <v>1.1982652038635049</v>
      </c>
      <c r="CC8" s="52">
        <f t="shared" ref="CC8:CC71" si="138">MROUND(MOD(DEGREES(ATAN2(COS($D8)*SIN(CB$4)-SIN($D8)*COS(CB$4)*COS(CB$5-$E8), SIN(CB$5-$E8)*COS(CB$4))),360),5)</f>
        <v>330</v>
      </c>
      <c r="CD8" s="39">
        <f t="shared" si="134"/>
        <v>0.8987600997379388</v>
      </c>
      <c r="CE8" s="40">
        <f t="shared" ref="CE8:CE71" si="139">MROUND(MOD(DEGREES(ATAN2(COS($D8)*SIN(CD$4)-SIN($D8)*COS(CD$4)*COS(CD$5-$E8), SIN(CD$5-$E8)*COS(CD$4))),360),5)</f>
        <v>300</v>
      </c>
      <c r="CF8" s="52">
        <f t="shared" si="132"/>
        <v>3.3945428201999022</v>
      </c>
      <c r="CG8" s="52">
        <f t="shared" ref="CG8:CG71" si="140">MROUND(MOD(DEGREES(ATAN2(COS($D8)*SIN(CF$4)-SIN($D8)*COS(CF$4)*COS(CF$5-$E8), SIN(CF$5-$E8)*COS(CF$4))),360),5)</f>
        <v>275</v>
      </c>
      <c r="CH8" s="39">
        <f t="shared" si="134"/>
        <v>0.13921785098179387</v>
      </c>
      <c r="CI8" s="40">
        <f t="shared" ref="CI8:CI71" si="141">MROUND(MOD(DEGREES(ATAN2(COS($D8)*SIN(CH$4)-SIN($D8)*COS(CH$4)*COS(CH$5-$E8), SIN(CH$5-$E8)*COS(CH$4))),360),5)</f>
        <v>215</v>
      </c>
      <c r="CJ8" s="52">
        <f t="shared" ref="CJ8:CV71" si="142">CONVERT(SQRT(SUMSQ($B8-CJ$2,$C8-CJ$3)),"m","Nmi")</f>
        <v>1.7096755088514997</v>
      </c>
      <c r="CK8" s="52">
        <f t="shared" ref="CK8:CK71" si="143">MROUND(MOD(DEGREES(ATAN2(COS($D8)*SIN(CJ$4)-SIN($D8)*COS(CJ$4)*COS(CJ$5-$E8), SIN(CJ$5-$E8)*COS(CJ$4))),360),5)</f>
        <v>345</v>
      </c>
      <c r="CL8" s="39">
        <f t="shared" ref="CL8:CX71" si="144">CONVERT(SQRT(SUMSQ($B8-CL$2,$C8-CL$3)),"m","Nmi")</f>
        <v>1.0917900998722512</v>
      </c>
      <c r="CM8" s="40">
        <f t="shared" ref="CM8:CM71" si="145">MROUND(MOD(DEGREES(ATAN2(COS($D8)*SIN(CL$4)-SIN($D8)*COS(CL$4)*COS(CL$5-$E8), SIN(CL$5-$E8)*COS(CL$4))),360),5)</f>
        <v>310</v>
      </c>
      <c r="CN8" s="52">
        <f t="shared" si="142"/>
        <v>2.5158648534218218</v>
      </c>
      <c r="CO8" s="52">
        <f t="shared" ref="CO8:CO71" si="146">MROUND(MOD(DEGREES(ATAN2(COS($D8)*SIN(CN$4)-SIN($D8)*COS(CN$4)*COS(CN$5-$E8), SIN(CN$5-$E8)*COS(CN$4))),360),5)</f>
        <v>245</v>
      </c>
      <c r="CP8" s="39">
        <f t="shared" si="144"/>
        <v>0.66800232321853592</v>
      </c>
      <c r="CQ8" s="40">
        <f t="shared" ref="CQ8:CQ71" si="147">MROUND(MOD(DEGREES(ATAN2(COS($D8)*SIN(CP$4)-SIN($D8)*COS(CP$4)*COS(CP$5-$E8), SIN(CP$5-$E8)*COS(CP$4))),360),5)</f>
        <v>165</v>
      </c>
      <c r="CR8" s="52">
        <f t="shared" si="142"/>
        <v>1.2170310051032651</v>
      </c>
      <c r="CS8" s="52">
        <f t="shared" ref="CS8:CS71" si="148">MROUND(MOD(DEGREES(ATAN2(COS($D8)*SIN(CR$4)-SIN($D8)*COS(CR$4)*COS(CR$5-$E8), SIN(CR$5-$E8)*COS(CR$4))),360),5)</f>
        <v>310</v>
      </c>
      <c r="CT8" s="39">
        <f t="shared" si="144"/>
        <v>1.2441560931856697</v>
      </c>
      <c r="CU8" s="40">
        <f t="shared" ref="CU8:CU71" si="149">MROUND(MOD(DEGREES(ATAN2(COS($D8)*SIN(CT$4)-SIN($D8)*COS(CT$4)*COS(CT$5-$E8), SIN(CT$5-$E8)*COS(CT$4))),360),5)</f>
        <v>305</v>
      </c>
      <c r="CV8" s="52">
        <f t="shared" si="142"/>
        <v>3.4544647821851999</v>
      </c>
      <c r="CW8" s="52">
        <f t="shared" ref="CW8:CW71" si="150">MROUND(MOD(DEGREES(ATAN2(COS($D8)*SIN(CV$4)-SIN($D8)*COS(CV$4)*COS(CV$5-$E8), SIN(CV$5-$E8)*COS(CV$4))),360),5)</f>
        <v>265</v>
      </c>
      <c r="CX8" s="39">
        <f t="shared" si="144"/>
        <v>2.7094274730614289</v>
      </c>
      <c r="CY8" s="40">
        <f t="shared" ref="CY8:CY71" si="151">MROUND(MOD(DEGREES(ATAN2(COS($D8)*SIN(CX$4)-SIN($D8)*COS(CX$4)*COS(CX$5-$E8), SIN(CX$5-$E8)*COS(CX$4))),360),5)</f>
        <v>250</v>
      </c>
      <c r="CZ8" s="52">
        <f t="shared" ref="CZ8:DN71" si="152">CONVERT(SQRT(SUMSQ($B8-CZ$2,$C8-CZ$3)),"m","Nmi")</f>
        <v>3.791537637386309</v>
      </c>
      <c r="DA8" s="52">
        <f t="shared" ref="DA8:DA71" si="153">MROUND(MOD(DEGREES(ATAN2(COS($D8)*SIN(CZ$4)-SIN($D8)*COS(CZ$4)*COS(CZ$5-$E8), SIN(CZ$5-$E8)*COS(CZ$4))),360),5)</f>
        <v>260</v>
      </c>
      <c r="DB8" s="39">
        <f t="shared" ref="DB8:DP71" si="154">CONVERT(SQRT(SUMSQ($B8-DB$2,$C8-DB$3)),"m","Nmi")</f>
        <v>1.140530991944062</v>
      </c>
      <c r="DC8" s="40">
        <f t="shared" ref="DC8:DC71" si="155">MROUND(MOD(DEGREES(ATAN2(COS($D8)*SIN(DB$4)-SIN($D8)*COS(DB$4)*COS(DB$5-$E8), SIN(DB$5-$E8)*COS(DB$4))),360),5)</f>
        <v>305</v>
      </c>
      <c r="DD8" s="30">
        <f t="shared" si="152"/>
        <v>4.4727561082205662</v>
      </c>
      <c r="DE8" s="52">
        <f t="shared" ref="DE8:DE71" si="156">MROUND(MOD(DEGREES(ATAN2(COS($D8)*SIN(DD$4)-SIN($D8)*COS(DD$4)*COS(DD$5-$E8), SIN(DD$5-$E8)*COS(DD$4))),360),5)</f>
        <v>245</v>
      </c>
      <c r="DF8" s="39">
        <f t="shared" si="154"/>
        <v>1.0823989394635936</v>
      </c>
      <c r="DG8" s="40">
        <f t="shared" ref="DG8:DG71" si="157">MROUND(MOD(DEGREES(ATAN2(COS($D8)*SIN(DF$4)-SIN($D8)*COS(DF$4)*COS(DF$5-$E8), SIN(DF$5-$E8)*COS(DF$4))),360),5)</f>
        <v>280</v>
      </c>
      <c r="DH8" s="30">
        <f t="shared" si="152"/>
        <v>0.91723913850035799</v>
      </c>
      <c r="DI8" s="52">
        <f t="shared" ref="DI8:DI71" si="158">MROUND(MOD(DEGREES(ATAN2(COS($D8)*SIN(DH$4)-SIN($D8)*COS(DH$4)*COS(DH$5-$E8), SIN(DH$5-$E8)*COS(DH$4))),360),5)</f>
        <v>280</v>
      </c>
      <c r="DJ8" s="39">
        <f t="shared" si="154"/>
        <v>3.3136761456549442</v>
      </c>
      <c r="DK8" s="40">
        <f t="shared" ref="DK8:DK71" si="159">MROUND(MOD(DEGREES(ATAN2(COS($D8)*SIN(DJ$4)-SIN($D8)*COS(DJ$4)*COS(DJ$5-$E8), SIN(DJ$5-$E8)*COS(DJ$4))),360),5)</f>
        <v>260</v>
      </c>
      <c r="DL8" s="52">
        <f t="shared" si="59"/>
        <v>3.3753849859464062</v>
      </c>
      <c r="DM8" s="52">
        <f t="shared" ref="DM8:DM71" si="160">MROUND(MOD(DEGREES(ATAN2(COS($D8)*SIN(DL$4)-SIN($D8)*COS(DL$4)*COS(DL$5-$E8), SIN(DL$5-$E8)*COS(DL$4))),360),5)</f>
        <v>260</v>
      </c>
      <c r="DN8" s="39">
        <f t="shared" si="152"/>
        <v>1.6510742395456668</v>
      </c>
      <c r="DO8" s="40">
        <f t="shared" ref="DO8:DO71" si="161">MROUND(MOD(DEGREES(ATAN2(COS($D8)*SIN(DN$4)-SIN($D8)*COS(DN$4)*COS(DN$5-$E8), SIN(DN$5-$E8)*COS(DN$4))),360),5)</f>
        <v>270</v>
      </c>
      <c r="DP8" s="30">
        <f t="shared" si="154"/>
        <v>0.74332471341500705</v>
      </c>
      <c r="DQ8" s="52">
        <f t="shared" ref="DQ8:DQ71" si="162">MROUND(MOD(DEGREES(ATAN2(COS($D8)*SIN(DP$4)-SIN($D8)*COS(DP$4)*COS(DP$5-$E8), SIN(DP$5-$E8)*COS(DP$4))),360),5)</f>
        <v>270</v>
      </c>
      <c r="DR8" s="39">
        <f t="shared" ref="DR8:ED71" si="163">CONVERT(SQRT(SUMSQ($B8-DR$2,$C8-DR$3)),"m","Nmi")</f>
        <v>3.409179523550844</v>
      </c>
      <c r="DS8" s="40">
        <f t="shared" ref="DS8:DS71" si="164">MROUND(MOD(DEGREES(ATAN2(COS($D8)*SIN(DR$4)-SIN($D8)*COS(DR$4)*COS(DR$5-$E8), SIN(DR$5-$E8)*COS(DR$4))),360),5)</f>
        <v>265</v>
      </c>
      <c r="DT8" s="30">
        <f t="shared" ref="DT8:EF71" si="165">CONVERT(SQRT(SUMSQ($B8-DT$2,$C8-DT$3)),"m","Nmi")</f>
        <v>3.408067512022579</v>
      </c>
      <c r="DU8" s="52">
        <f t="shared" ref="DU8:DU71" si="166">MROUND(MOD(DEGREES(ATAN2(COS($D8)*SIN(DT$4)-SIN($D8)*COS(DT$4)*COS(DT$5-$E8), SIN(DT$5-$E8)*COS(DT$4))),360),5)</f>
        <v>265</v>
      </c>
      <c r="DV8" s="39">
        <f t="shared" si="163"/>
        <v>1.6610560753584289</v>
      </c>
      <c r="DW8" s="40">
        <f t="shared" ref="DW8:DW71" si="167">MROUND(MOD(DEGREES(ATAN2(COS($D8)*SIN(DV$4)-SIN($D8)*COS(DV$4)*COS(DV$5-$E8), SIN(DV$5-$E8)*COS(DV$4))),360),5)</f>
        <v>255</v>
      </c>
      <c r="DX8" s="52">
        <f t="shared" si="165"/>
        <v>1.1745052412200183</v>
      </c>
      <c r="DY8" s="52">
        <f t="shared" ref="DY8:DY71" si="168">MROUND(MOD(DEGREES(ATAN2(COS($D8)*SIN(DX$4)-SIN($D8)*COS(DX$4)*COS(DX$5-$E8), SIN(DX$5-$E8)*COS(DX$4))),360),5)</f>
        <v>305</v>
      </c>
      <c r="DZ8" s="39">
        <f t="shared" si="163"/>
        <v>1.7896574612856748</v>
      </c>
      <c r="EA8" s="40">
        <f t="shared" ref="EA8:EA71" si="169">MROUND(MOD(DEGREES(ATAN2(COS($D8)*SIN(DZ$4)-SIN($D8)*COS(DZ$4)*COS(DZ$5-$E8), SIN(DZ$5-$E8)*COS(DZ$4))),360),5)</f>
        <v>255</v>
      </c>
      <c r="EB8" s="30">
        <f t="shared" si="165"/>
        <v>1.5079090835549118</v>
      </c>
      <c r="EC8" s="52">
        <f t="shared" ref="EC8:EC71" si="170">MROUND(MOD(DEGREES(ATAN2(COS($D8)*SIN(EB$4)-SIN($D8)*COS(EB$4)*COS(EB$5-$E8), SIN(EB$5-$E8)*COS(EB$4))),360),5)</f>
        <v>335</v>
      </c>
      <c r="ED8" s="39">
        <f t="shared" si="163"/>
        <v>0.4059319744615516</v>
      </c>
      <c r="EE8" s="40">
        <f t="shared" ref="EE8:EE71" si="171">MROUND(MOD(DEGREES(ATAN2(COS($D8)*SIN(ED$4)-SIN($D8)*COS(ED$4)*COS(ED$5-$E8), SIN(ED$5-$E8)*COS(ED$4))),360),5)</f>
        <v>300</v>
      </c>
      <c r="EF8" s="30">
        <f t="shared" si="165"/>
        <v>3.5101167361634258</v>
      </c>
      <c r="EG8" s="52">
        <f t="shared" ref="EG8:EG71" si="172">MROUND(MOD(DEGREES(ATAN2(COS($D8)*SIN(EF$4)-SIN($D8)*COS(EF$4)*COS(EF$5-$E8), SIN(EF$5-$E8)*COS(EF$4))),360),5)</f>
        <v>255</v>
      </c>
      <c r="EH8" s="39">
        <f t="shared" ref="EH8:ER71" si="173">CONVERT(SQRT(SUMSQ($B8-EH$2,$C8-EH$3)),"m","Nmi")</f>
        <v>1.3959741434756805</v>
      </c>
      <c r="EI8" s="40">
        <f t="shared" ref="EI8:EI71" si="174">MROUND(MOD(DEGREES(ATAN2(COS($D8)*SIN(EH$4)-SIN($D8)*COS(EH$4)*COS(EH$5-$E8), SIN(EH$5-$E8)*COS(EH$4))),360),5)</f>
        <v>335</v>
      </c>
      <c r="EJ8" s="30">
        <f t="shared" ref="EJ8:ET8" si="175">CONVERT(SQRT(SUMSQ($B8-EJ$2,$C8-EJ$3)),"m","Nmi")</f>
        <v>1.5458107405184125</v>
      </c>
      <c r="EK8" s="52">
        <f t="shared" ref="EK8:EK71" si="176">MROUND(MOD(DEGREES(ATAN2(COS($D8)*SIN(EJ$4)-SIN($D8)*COS(EJ$4)*COS(EJ$5-$E8), SIN(EJ$5-$E8)*COS(EJ$4))),360),5)</f>
        <v>345</v>
      </c>
      <c r="EL8" s="39">
        <f t="shared" si="175"/>
        <v>2.9265378405564046</v>
      </c>
      <c r="EM8" s="40">
        <f t="shared" ref="EM8:EM71" si="177">MROUND(MOD(DEGREES(ATAN2(COS($D8)*SIN(EL$4)-SIN($D8)*COS(EL$4)*COS(EL$5-$E8), SIN(EL$5-$E8)*COS(EL$4))),360),5)</f>
        <v>260</v>
      </c>
      <c r="EN8" s="30">
        <f t="shared" si="173"/>
        <v>3.5845470073730459</v>
      </c>
      <c r="EO8" s="52">
        <f t="shared" ref="EO8:EO71" si="178">MROUND(MOD(DEGREES(ATAN2(COS($D8)*SIN(EN$4)-SIN($D8)*COS(EN$4)*COS(EN$5-$E8), SIN(EN$5-$E8)*COS(EN$4))),360),5)</f>
        <v>265</v>
      </c>
      <c r="EP8" s="39">
        <f t="shared" si="175"/>
        <v>3.5919495573732503</v>
      </c>
      <c r="EQ8" s="40">
        <f t="shared" ref="EQ8:EQ71" si="179">MROUND(MOD(DEGREES(ATAN2(COS($D8)*SIN(EP$4)-SIN($D8)*COS(EP$4)*COS(EP$5-$E8), SIN(EP$5-$E8)*COS(EP$4))),360),5)</f>
        <v>265</v>
      </c>
      <c r="ER8" s="30">
        <f t="shared" si="173"/>
        <v>0.90859665565668135</v>
      </c>
      <c r="ES8" s="52">
        <f t="shared" ref="ES8:ES71" si="180">MROUND(MOD(DEGREES(ATAN2(COS($D8)*SIN(ER$4)-SIN($D8)*COS(ER$4)*COS(ER$5-$E8), SIN(ER$5-$E8)*COS(ER$4))),360),5)</f>
        <v>240</v>
      </c>
      <c r="ET8" s="39">
        <f t="shared" si="175"/>
        <v>3.7018341200278293</v>
      </c>
      <c r="EU8" s="40">
        <f t="shared" ref="EU8:EU71" si="181">MROUND(MOD(DEGREES(ATAN2(COS($D8)*SIN(ET$4)-SIN($D8)*COS(ET$4)*COS(ET$5-$E8), SIN(ET$5-$E8)*COS(ET$4))),360),5)</f>
        <v>270</v>
      </c>
      <c r="EV8" s="30"/>
      <c r="EW8" s="52"/>
      <c r="EX8" s="39">
        <f t="shared" ref="EX8:FL71" si="182">CONVERT(SQRT(SUMSQ($B8-EX$2,$C8-EX$3)),"m","Nmi")</f>
        <v>1.287599850974033</v>
      </c>
      <c r="EY8" s="40">
        <f t="shared" ref="EY8:EY71" si="183">MROUND(MOD(DEGREES(ATAN2(COS($D8)*SIN(EX$4)-SIN($D8)*COS(EX$4)*COS(EX$5-$E8), SIN(EX$5-$E8)*COS(EX$4))),360),5)</f>
        <v>310</v>
      </c>
      <c r="EZ8" s="30">
        <f t="shared" ref="EZ8:FN8" si="184">CONVERT(SQRT(SUMSQ($B8-EZ$2,$C8-EZ$3)),"m","Nmi")</f>
        <v>1.7200951302200762</v>
      </c>
      <c r="FA8" s="52">
        <f t="shared" ref="FA8:FA71" si="185">MROUND(MOD(DEGREES(ATAN2(COS($D8)*SIN(EZ$4)-SIN($D8)*COS(EZ$4)*COS(EZ$5-$E8), SIN(EZ$5-$E8)*COS(EZ$4))),360),5)</f>
        <v>245</v>
      </c>
      <c r="FB8" s="39">
        <f t="shared" si="182"/>
        <v>3.5925091005404872</v>
      </c>
      <c r="FC8" s="40">
        <f t="shared" ref="FC8:FC71" si="186">MROUND(MOD(DEGREES(ATAN2(COS($D8)*SIN(FB$4)-SIN($D8)*COS(FB$4)*COS(FB$5-$E8), SIN(FB$5-$E8)*COS(FB$4))),360),5)</f>
        <v>270</v>
      </c>
      <c r="FD8" s="30">
        <f t="shared" si="184"/>
        <v>0.85534558856396614</v>
      </c>
      <c r="FE8" s="52">
        <f t="shared" ref="FE8:FE71" si="187">MROUND(MOD(DEGREES(ATAN2(COS($D8)*SIN(FD$4)-SIN($D8)*COS(FD$4)*COS(FD$5-$E8), SIN(FD$5-$E8)*COS(FD$4))),360),5)</f>
        <v>315</v>
      </c>
      <c r="FF8" s="39">
        <f t="shared" si="182"/>
        <v>2.5499401271818027</v>
      </c>
      <c r="FG8" s="40">
        <f t="shared" ref="FG8:FG71" si="188">MROUND(MOD(DEGREES(ATAN2(COS($D8)*SIN(FF$4)-SIN($D8)*COS(FF$4)*COS(FF$5-$E8), SIN(FF$5-$E8)*COS(FF$4))),360),5)</f>
        <v>245</v>
      </c>
      <c r="FH8" s="30">
        <f t="shared" si="184"/>
        <v>0.33027073907877569</v>
      </c>
      <c r="FI8" s="52">
        <f t="shared" ref="FI8:FI71" si="189">MROUND(MOD(DEGREES(ATAN2(COS($D8)*SIN(FH$4)-SIN($D8)*COS(FH$4)*COS(FH$5-$E8), SIN(FH$5-$E8)*COS(FH$4))),360),5)</f>
        <v>155</v>
      </c>
      <c r="FJ8" s="39">
        <f t="shared" si="184"/>
        <v>1.9331391737817234</v>
      </c>
      <c r="FK8" s="40">
        <f t="shared" ref="FK8:FK71" si="190">MROUND(MOD(DEGREES(ATAN2(COS($D8)*SIN(FJ$4)-SIN($D8)*COS(FJ$4)*COS(FJ$5-$E8), SIN(FJ$5-$E8)*COS(FJ$4))),360),5)</f>
        <v>235</v>
      </c>
      <c r="FL8" s="30">
        <f t="shared" si="182"/>
        <v>3.715007806895803</v>
      </c>
      <c r="FM8" s="52">
        <f t="shared" ref="FM8:FM71" si="191">MROUND(MOD(DEGREES(ATAN2(COS($D8)*SIN(FL$4)-SIN($D8)*COS(FL$4)*COS(FL$5-$E8), SIN(FL$5-$E8)*COS(FL$4))),360),5)</f>
        <v>255</v>
      </c>
      <c r="FN8" s="39">
        <f t="shared" si="184"/>
        <v>0.2991647903344728</v>
      </c>
      <c r="FO8" s="40">
        <f t="shared" ref="FO8:FO71" si="192">MROUND(MOD(DEGREES(ATAN2(COS($D8)*SIN(FN$4)-SIN($D8)*COS(FN$4)*COS(FN$5-$E8), SIN(FN$5-$E8)*COS(FN$4))),360),5)</f>
        <v>105</v>
      </c>
      <c r="FP8" s="30">
        <f t="shared" ref="FP8:FP70" si="193">CONVERT(SQRT(SUMSQ($B8-FP$2,$C8-FP$3)),"m","Nmi")</f>
        <v>1.6249000593237126</v>
      </c>
      <c r="FQ8" s="52">
        <f t="shared" ref="FQ8:FQ71" si="194">MROUND(MOD(DEGREES(ATAN2(COS($D8)*SIN(FP$4)-SIN($D8)*COS(FP$4)*COS(FP$5-$E8), SIN(FP$5-$E8)*COS(FP$4))),360),5)</f>
        <v>320</v>
      </c>
      <c r="FR8" s="39">
        <f t="shared" ref="EJ8:FR34" si="195">CONVERT(SQRT(SUMSQ($B8-FR$2,$C8-FR$3)),"m","Nmi")</f>
        <v>0.70908455958821326</v>
      </c>
      <c r="FS8" s="59">
        <f t="shared" ref="FS8:FS71" si="196">MROUND(MOD(DEGREES(ATAN2(COS($D8)*SIN(FR$4)-SIN($D8)*COS(FR$4)*COS(FR$5-$E8), SIN(FR$5-$E8)*COS(FR$4))),360),5)</f>
        <v>160</v>
      </c>
      <c r="FT8" s="62">
        <f t="shared" si="90"/>
        <v>3.568496689903105</v>
      </c>
      <c r="FU8" s="55">
        <f t="shared" ref="FU8:FU71" si="197">MROUND(MOD(DEGREES(ATAN2(COS($D8)*SIN(FT$4)-SIN($D8)*COS(FT$4)*COS(FT$5-$E8), SIN(FT$5-$E8)*COS(FT$4))),360),5)</f>
        <v>260</v>
      </c>
    </row>
    <row r="9" spans="1:177" x14ac:dyDescent="0.25">
      <c r="A9" s="53" t="s">
        <v>2</v>
      </c>
      <c r="B9" s="4">
        <v>389347.223</v>
      </c>
      <c r="C9" s="4">
        <v>6458639.5690000001</v>
      </c>
      <c r="D9" s="23">
        <v>-32.002932999999999</v>
      </c>
      <c r="E9" s="26">
        <v>115.82851700000001</v>
      </c>
      <c r="F9" s="39">
        <f t="shared" si="0"/>
        <v>1.2059775590294524</v>
      </c>
      <c r="G9" s="40">
        <f t="shared" si="92"/>
        <v>45</v>
      </c>
      <c r="H9" s="52">
        <f t="shared" si="109"/>
        <v>1.0309676149761302</v>
      </c>
      <c r="I9" s="52">
        <f t="shared" si="93"/>
        <v>65</v>
      </c>
      <c r="J9" s="39">
        <f t="shared" si="94"/>
        <v>0</v>
      </c>
      <c r="K9" s="40" t="e">
        <f t="shared" si="95"/>
        <v>#DIV/0!</v>
      </c>
      <c r="L9" s="52">
        <f t="shared" si="109"/>
        <v>0.72446825468999365</v>
      </c>
      <c r="M9" s="52">
        <f t="shared" si="96"/>
        <v>280</v>
      </c>
      <c r="N9" s="39">
        <f t="shared" si="94"/>
        <v>0.78206942458026552</v>
      </c>
      <c r="O9" s="40">
        <f t="shared" si="97"/>
        <v>305</v>
      </c>
      <c r="P9" s="52">
        <f t="shared" si="109"/>
        <v>0.7428592146703259</v>
      </c>
      <c r="Q9" s="52">
        <f t="shared" si="98"/>
        <v>335</v>
      </c>
      <c r="R9" s="39">
        <f t="shared" si="94"/>
        <v>2.2602166557510728</v>
      </c>
      <c r="S9" s="40">
        <f t="shared" si="99"/>
        <v>280</v>
      </c>
      <c r="T9" s="52">
        <f t="shared" si="109"/>
        <v>2.3393996035225673</v>
      </c>
      <c r="U9" s="52">
        <f t="shared" si="100"/>
        <v>280</v>
      </c>
      <c r="V9" s="39">
        <f t="shared" si="94"/>
        <v>2.3960606008372669</v>
      </c>
      <c r="W9" s="40">
        <f t="shared" si="101"/>
        <v>250</v>
      </c>
      <c r="X9" s="52">
        <f t="shared" si="109"/>
        <v>0.26999345178898337</v>
      </c>
      <c r="Y9" s="52">
        <f t="shared" si="102"/>
        <v>230</v>
      </c>
      <c r="Z9" s="39">
        <f t="shared" si="103"/>
        <v>1.8248434131950089</v>
      </c>
      <c r="AA9" s="40">
        <f t="shared" si="104"/>
        <v>15</v>
      </c>
      <c r="AB9" s="52">
        <f t="shared" si="109"/>
        <v>1.56145785884878</v>
      </c>
      <c r="AC9" s="52">
        <f t="shared" si="105"/>
        <v>245</v>
      </c>
      <c r="AD9" s="39">
        <f t="shared" si="103"/>
        <v>1.6183124249439631</v>
      </c>
      <c r="AE9" s="40">
        <f t="shared" si="106"/>
        <v>250</v>
      </c>
      <c r="AF9" s="52">
        <f t="shared" si="109"/>
        <v>2.7219149264147435</v>
      </c>
      <c r="AG9" s="52">
        <f t="shared" si="107"/>
        <v>285</v>
      </c>
      <c r="AH9" s="39">
        <f t="shared" si="103"/>
        <v>2.9115193569040763</v>
      </c>
      <c r="AI9" s="40">
        <f t="shared" si="108"/>
        <v>240</v>
      </c>
      <c r="AJ9" s="52">
        <f t="shared" si="109"/>
        <v>2.5203374169652468</v>
      </c>
      <c r="AK9" s="52">
        <f t="shared" si="110"/>
        <v>250</v>
      </c>
      <c r="AL9" s="39">
        <f t="shared" si="103"/>
        <v>2.3114083681693298</v>
      </c>
      <c r="AM9" s="40">
        <f t="shared" si="111"/>
        <v>285</v>
      </c>
      <c r="AN9" s="52">
        <f t="shared" si="112"/>
        <v>2.4304712111988849</v>
      </c>
      <c r="AO9" s="52">
        <f t="shared" si="113"/>
        <v>285</v>
      </c>
      <c r="AP9" s="39">
        <f t="shared" si="114"/>
        <v>2.2889149312976063</v>
      </c>
      <c r="AQ9" s="40">
        <f t="shared" si="115"/>
        <v>285</v>
      </c>
      <c r="AR9" s="52">
        <f t="shared" si="112"/>
        <v>1.0915206413990128</v>
      </c>
      <c r="AS9" s="52">
        <f t="shared" si="116"/>
        <v>60</v>
      </c>
      <c r="AT9" s="39">
        <f t="shared" si="114"/>
        <v>1.029089024220462</v>
      </c>
      <c r="AU9" s="40">
        <f t="shared" si="117"/>
        <v>15</v>
      </c>
      <c r="AV9" s="52">
        <f t="shared" si="112"/>
        <v>2.351128136359721</v>
      </c>
      <c r="AW9" s="52">
        <f t="shared" si="118"/>
        <v>280</v>
      </c>
      <c r="AX9" s="39">
        <f t="shared" si="114"/>
        <v>1.3905937567049653</v>
      </c>
      <c r="AY9" s="40">
        <f t="shared" si="119"/>
        <v>350</v>
      </c>
      <c r="AZ9" s="52">
        <f t="shared" si="112"/>
        <v>2.6080626619340772</v>
      </c>
      <c r="BA9" s="52">
        <f t="shared" si="120"/>
        <v>285</v>
      </c>
      <c r="BB9" s="39">
        <f t="shared" si="114"/>
        <v>0.58289371357310371</v>
      </c>
      <c r="BC9" s="40">
        <f t="shared" si="121"/>
        <v>215</v>
      </c>
      <c r="BD9" s="52">
        <f t="shared" si="122"/>
        <v>0.24149448090207884</v>
      </c>
      <c r="BE9" s="52">
        <f t="shared" si="123"/>
        <v>245</v>
      </c>
      <c r="BF9" s="39">
        <f t="shared" si="124"/>
        <v>1.1851534385114362</v>
      </c>
      <c r="BG9" s="40">
        <f t="shared" si="125"/>
        <v>10</v>
      </c>
      <c r="BH9" s="52">
        <f t="shared" si="122"/>
        <v>0.5409284095702499</v>
      </c>
      <c r="BI9" s="52">
        <f t="shared" si="126"/>
        <v>10</v>
      </c>
      <c r="BJ9" s="39">
        <f t="shared" si="124"/>
        <v>0.45194796026189737</v>
      </c>
      <c r="BK9" s="40">
        <f t="shared" si="127"/>
        <v>340</v>
      </c>
      <c r="BL9" s="52">
        <f t="shared" si="122"/>
        <v>1.1572087299566007</v>
      </c>
      <c r="BM9" s="52">
        <f t="shared" si="128"/>
        <v>265</v>
      </c>
      <c r="BN9" s="39">
        <f t="shared" si="124"/>
        <v>3.0743876368939365</v>
      </c>
      <c r="BO9" s="40">
        <f t="shared" si="129"/>
        <v>240</v>
      </c>
      <c r="BP9" s="52">
        <f t="shared" si="122"/>
        <v>0.75779817408892491</v>
      </c>
      <c r="BQ9" s="52">
        <f t="shared" si="130"/>
        <v>50</v>
      </c>
      <c r="BR9" s="39">
        <f t="shared" si="124"/>
        <v>0.78890319123655228</v>
      </c>
      <c r="BS9" s="40">
        <f t="shared" si="131"/>
        <v>40</v>
      </c>
      <c r="BT9" s="52">
        <f t="shared" si="132"/>
        <v>0.49692082371063218</v>
      </c>
      <c r="BU9" s="52">
        <f t="shared" si="133"/>
        <v>100</v>
      </c>
      <c r="BV9" s="39">
        <f t="shared" si="134"/>
        <v>0.75244037381664008</v>
      </c>
      <c r="BW9" s="40">
        <f t="shared" si="135"/>
        <v>295</v>
      </c>
      <c r="BX9" s="52">
        <f t="shared" si="132"/>
        <v>0.66827469388676741</v>
      </c>
      <c r="BY9" s="52">
        <f t="shared" si="136"/>
        <v>330</v>
      </c>
      <c r="BZ9" s="39">
        <f t="shared" si="134"/>
        <v>1.0561039075036167</v>
      </c>
      <c r="CA9" s="40">
        <f t="shared" si="137"/>
        <v>70</v>
      </c>
      <c r="CB9" s="52">
        <f t="shared" si="132"/>
        <v>1.5061052346111248</v>
      </c>
      <c r="CC9" s="52">
        <f t="shared" si="138"/>
        <v>15</v>
      </c>
      <c r="CD9" s="39">
        <f t="shared" si="134"/>
        <v>0.8547879373318702</v>
      </c>
      <c r="CE9" s="40">
        <f t="shared" si="139"/>
        <v>10</v>
      </c>
      <c r="CF9" s="52">
        <f t="shared" si="132"/>
        <v>2.5276474595338922</v>
      </c>
      <c r="CG9" s="52">
        <f t="shared" si="140"/>
        <v>285</v>
      </c>
      <c r="CH9" s="39">
        <f t="shared" si="134"/>
        <v>0.91491028713318845</v>
      </c>
      <c r="CI9" s="40">
        <f t="shared" si="141"/>
        <v>70</v>
      </c>
      <c r="CJ9" s="52">
        <f t="shared" si="142"/>
        <v>2.1365327614400691</v>
      </c>
      <c r="CK9" s="52">
        <f t="shared" si="143"/>
        <v>15</v>
      </c>
      <c r="CL9" s="39">
        <f t="shared" si="144"/>
        <v>1.1571921290186709</v>
      </c>
      <c r="CM9" s="40">
        <f t="shared" si="145"/>
        <v>5</v>
      </c>
      <c r="CN9" s="52">
        <f t="shared" si="142"/>
        <v>1.4860291841770803</v>
      </c>
      <c r="CO9" s="52">
        <f t="shared" si="146"/>
        <v>240</v>
      </c>
      <c r="CP9" s="39">
        <f t="shared" si="144"/>
        <v>1.1267807608107008</v>
      </c>
      <c r="CQ9" s="40">
        <f t="shared" si="147"/>
        <v>100</v>
      </c>
      <c r="CR9" s="52">
        <f t="shared" si="142"/>
        <v>1.2328666669573589</v>
      </c>
      <c r="CS9" s="52">
        <f t="shared" si="148"/>
        <v>0</v>
      </c>
      <c r="CT9" s="39">
        <f t="shared" si="144"/>
        <v>1.1640793379227192</v>
      </c>
      <c r="CU9" s="40">
        <f t="shared" si="149"/>
        <v>355</v>
      </c>
      <c r="CV9" s="52">
        <f t="shared" si="142"/>
        <v>2.5296018862582272</v>
      </c>
      <c r="CW9" s="52">
        <f t="shared" si="150"/>
        <v>275</v>
      </c>
      <c r="CX9" s="39">
        <f t="shared" si="144"/>
        <v>1.6839866964702521</v>
      </c>
      <c r="CY9" s="40">
        <f t="shared" si="151"/>
        <v>255</v>
      </c>
      <c r="CZ9" s="52">
        <f t="shared" si="152"/>
        <v>2.7967444289995096</v>
      </c>
      <c r="DA9" s="52">
        <f t="shared" si="153"/>
        <v>265</v>
      </c>
      <c r="DB9" s="39">
        <f t="shared" si="154"/>
        <v>1.0788264585983316</v>
      </c>
      <c r="DC9" s="40">
        <f t="shared" si="155"/>
        <v>0</v>
      </c>
      <c r="DD9" s="30">
        <f t="shared" si="152"/>
        <v>3.4428353377555863</v>
      </c>
      <c r="DE9" s="52">
        <f t="shared" si="156"/>
        <v>245</v>
      </c>
      <c r="DF9" s="39">
        <f t="shared" si="154"/>
        <v>0.65468999332681643</v>
      </c>
      <c r="DG9" s="40">
        <f t="shared" si="157"/>
        <v>350</v>
      </c>
      <c r="DH9" s="30">
        <f t="shared" si="152"/>
        <v>0.59077772510530935</v>
      </c>
      <c r="DI9" s="52">
        <f t="shared" si="158"/>
        <v>5</v>
      </c>
      <c r="DJ9" s="39">
        <f t="shared" si="154"/>
        <v>2.3316288067694169</v>
      </c>
      <c r="DK9" s="40">
        <f t="shared" si="159"/>
        <v>265</v>
      </c>
      <c r="DL9" s="52">
        <f t="shared" si="59"/>
        <v>2.4066376936369349</v>
      </c>
      <c r="DM9" s="52">
        <f t="shared" si="160"/>
        <v>270</v>
      </c>
      <c r="DN9" s="39">
        <f t="shared" si="152"/>
        <v>0.82427222744083051</v>
      </c>
      <c r="DO9" s="40">
        <f t="shared" si="161"/>
        <v>300</v>
      </c>
      <c r="DP9" s="30">
        <f t="shared" si="154"/>
        <v>0.48923356761897779</v>
      </c>
      <c r="DQ9" s="52">
        <f t="shared" si="162"/>
        <v>25</v>
      </c>
      <c r="DR9" s="39">
        <f t="shared" si="163"/>
        <v>2.465383135552881</v>
      </c>
      <c r="DS9" s="40">
        <f t="shared" si="164"/>
        <v>275</v>
      </c>
      <c r="DT9" s="30">
        <f t="shared" si="165"/>
        <v>2.4746463401765482</v>
      </c>
      <c r="DU9" s="52">
        <f t="shared" si="166"/>
        <v>275</v>
      </c>
      <c r="DV9" s="39">
        <f t="shared" si="163"/>
        <v>1.6013262006653748</v>
      </c>
      <c r="DW9" s="40">
        <f t="shared" si="167"/>
        <v>270</v>
      </c>
      <c r="DX9" s="52">
        <f t="shared" si="165"/>
        <v>1.0993536331522977</v>
      </c>
      <c r="DY9" s="52">
        <f t="shared" si="168"/>
        <v>360</v>
      </c>
      <c r="DZ9" s="39">
        <f t="shared" si="163"/>
        <v>0.80111170755613181</v>
      </c>
      <c r="EA9" s="40">
        <f t="shared" si="169"/>
        <v>270</v>
      </c>
      <c r="EB9" s="30">
        <f t="shared" si="165"/>
        <v>1.7766890390127346</v>
      </c>
      <c r="EC9" s="52">
        <f t="shared" si="170"/>
        <v>10</v>
      </c>
      <c r="ED9" s="39">
        <f t="shared" si="163"/>
        <v>0.85324219110705934</v>
      </c>
      <c r="EE9" s="40">
        <f t="shared" si="171"/>
        <v>45</v>
      </c>
      <c r="EF9" s="30">
        <f t="shared" si="165"/>
        <v>2.4978127409968955</v>
      </c>
      <c r="EG9" s="52">
        <f t="shared" si="172"/>
        <v>260</v>
      </c>
      <c r="EH9" s="39">
        <f t="shared" si="173"/>
        <v>1.7432786051744082</v>
      </c>
      <c r="EI9" s="40">
        <f t="shared" si="174"/>
        <v>15</v>
      </c>
      <c r="EJ9" s="30">
        <f t="shared" si="195"/>
        <v>1.9640574057710136</v>
      </c>
      <c r="EK9" s="52">
        <f t="shared" si="176"/>
        <v>15</v>
      </c>
      <c r="EL9" s="39">
        <f t="shared" si="195"/>
        <v>1.9350304515607126</v>
      </c>
      <c r="EM9" s="40">
        <f t="shared" si="177"/>
        <v>265</v>
      </c>
      <c r="EN9" s="30">
        <f t="shared" si="173"/>
        <v>2.6228963751752796</v>
      </c>
      <c r="EO9" s="52">
        <f t="shared" si="178"/>
        <v>270</v>
      </c>
      <c r="EP9" s="39">
        <f t="shared" si="195"/>
        <v>2.6532373735174533</v>
      </c>
      <c r="EQ9" s="40">
        <f t="shared" si="179"/>
        <v>275</v>
      </c>
      <c r="ER9" s="30">
        <f t="shared" si="173"/>
        <v>0.13786299207506264</v>
      </c>
      <c r="ES9" s="52">
        <f t="shared" si="180"/>
        <v>90</v>
      </c>
      <c r="ET9" s="39">
        <f t="shared" si="195"/>
        <v>2.7817703301828698</v>
      </c>
      <c r="EU9" s="40">
        <f t="shared" si="181"/>
        <v>275</v>
      </c>
      <c r="EV9" s="30"/>
      <c r="EW9" s="52"/>
      <c r="EX9" s="39">
        <f t="shared" si="182"/>
        <v>1.2593585577325817</v>
      </c>
      <c r="EY9" s="40">
        <f t="shared" si="183"/>
        <v>360</v>
      </c>
      <c r="EZ9" s="30">
        <f t="shared" si="195"/>
        <v>0.69019650640657637</v>
      </c>
      <c r="FA9" s="52">
        <f t="shared" si="185"/>
        <v>240</v>
      </c>
      <c r="FB9" s="39">
        <f t="shared" si="182"/>
        <v>2.6984724068310419</v>
      </c>
      <c r="FC9" s="40">
        <f t="shared" si="186"/>
        <v>280</v>
      </c>
      <c r="FD9" s="30">
        <f t="shared" si="195"/>
        <v>1.0687890513381486</v>
      </c>
      <c r="FE9" s="52">
        <f t="shared" si="187"/>
        <v>20</v>
      </c>
      <c r="FF9" s="39">
        <f t="shared" si="182"/>
        <v>1.5192143214356555</v>
      </c>
      <c r="FG9" s="40">
        <f t="shared" si="188"/>
        <v>245</v>
      </c>
      <c r="FH9" s="30">
        <f t="shared" si="195"/>
        <v>1.1028118249515892</v>
      </c>
      <c r="FI9" s="52">
        <f t="shared" si="189"/>
        <v>85</v>
      </c>
      <c r="FJ9" s="39">
        <f t="shared" si="195"/>
        <v>0.94813952134012669</v>
      </c>
      <c r="FK9" s="40">
        <f t="shared" si="190"/>
        <v>220</v>
      </c>
      <c r="FL9" s="30">
        <f t="shared" si="182"/>
        <v>2.717854856980491</v>
      </c>
      <c r="FM9" s="52">
        <f t="shared" si="191"/>
        <v>260</v>
      </c>
      <c r="FN9" s="39">
        <f t="shared" si="195"/>
        <v>1.2811359453650479</v>
      </c>
      <c r="FO9" s="40">
        <f t="shared" si="192"/>
        <v>75</v>
      </c>
      <c r="FP9" s="30">
        <f t="shared" si="193"/>
        <v>1.6891025995978026</v>
      </c>
      <c r="FQ9" s="52">
        <f t="shared" si="194"/>
        <v>355</v>
      </c>
      <c r="FR9" s="39">
        <f t="shared" si="195"/>
        <v>1.2322878474690313</v>
      </c>
      <c r="FS9" s="59">
        <f t="shared" si="196"/>
        <v>100</v>
      </c>
      <c r="FT9" s="62">
        <f t="shared" si="90"/>
        <v>2.5829592859838844</v>
      </c>
      <c r="FU9" s="55">
        <f t="shared" si="197"/>
        <v>265</v>
      </c>
    </row>
    <row r="10" spans="1:177" x14ac:dyDescent="0.25">
      <c r="A10" s="6" t="s">
        <v>3</v>
      </c>
      <c r="B10" s="4">
        <v>388028.69492964621</v>
      </c>
      <c r="C10" s="4">
        <v>6458887.9304829733</v>
      </c>
      <c r="D10" s="23">
        <v>-32.000563900000003</v>
      </c>
      <c r="E10" s="26">
        <v>115.81458840000001</v>
      </c>
      <c r="F10" s="39">
        <f t="shared" si="0"/>
        <v>1.7084494011498244</v>
      </c>
      <c r="G10" s="40">
        <f t="shared" si="92"/>
        <v>65</v>
      </c>
      <c r="H10" s="52">
        <f t="shared" si="109"/>
        <v>1.6748679895930036</v>
      </c>
      <c r="I10" s="52">
        <f t="shared" si="93"/>
        <v>80</v>
      </c>
      <c r="J10" s="39">
        <f t="shared" si="94"/>
        <v>0.72446825468999365</v>
      </c>
      <c r="K10" s="40">
        <f t="shared" si="95"/>
        <v>100</v>
      </c>
      <c r="L10" s="52">
        <f t="shared" si="109"/>
        <v>0</v>
      </c>
      <c r="M10" s="52" t="e">
        <f t="shared" si="96"/>
        <v>#DIV/0!</v>
      </c>
      <c r="N10" s="39">
        <f t="shared" si="94"/>
        <v>0.28845939229102119</v>
      </c>
      <c r="O10" s="40">
        <f t="shared" si="97"/>
        <v>10</v>
      </c>
      <c r="P10" s="52">
        <f t="shared" si="109"/>
        <v>0.65918446135961628</v>
      </c>
      <c r="Q10" s="52">
        <f t="shared" si="98"/>
        <v>35</v>
      </c>
      <c r="R10" s="39">
        <f t="shared" si="94"/>
        <v>1.5357487682529105</v>
      </c>
      <c r="S10" s="40">
        <f t="shared" si="99"/>
        <v>280</v>
      </c>
      <c r="T10" s="52">
        <f t="shared" si="109"/>
        <v>1.6159507932799211</v>
      </c>
      <c r="U10" s="52">
        <f t="shared" si="100"/>
        <v>275</v>
      </c>
      <c r="V10" s="39">
        <f t="shared" si="94"/>
        <v>1.8117496974224652</v>
      </c>
      <c r="W10" s="40">
        <f t="shared" si="101"/>
        <v>240</v>
      </c>
      <c r="X10" s="52">
        <f t="shared" si="109"/>
        <v>0.59288271821331928</v>
      </c>
      <c r="Y10" s="52">
        <f t="shared" si="102"/>
        <v>125</v>
      </c>
      <c r="Z10" s="39">
        <f t="shared" si="103"/>
        <v>1.9910663186518258</v>
      </c>
      <c r="AA10" s="40">
        <f t="shared" si="104"/>
        <v>35</v>
      </c>
      <c r="AB10" s="52">
        <f t="shared" si="109"/>
        <v>1.0316514210700871</v>
      </c>
      <c r="AC10" s="52">
        <f t="shared" si="105"/>
        <v>225</v>
      </c>
      <c r="AD10" s="39">
        <f t="shared" si="103"/>
        <v>1.0502319490614491</v>
      </c>
      <c r="AE10" s="40">
        <f t="shared" si="106"/>
        <v>230</v>
      </c>
      <c r="AF10" s="52">
        <f t="shared" si="109"/>
        <v>1.9987378143492505</v>
      </c>
      <c r="AG10" s="52">
        <f t="shared" si="107"/>
        <v>285</v>
      </c>
      <c r="AH10" s="39">
        <f t="shared" si="103"/>
        <v>2.3841729796665403</v>
      </c>
      <c r="AI10" s="40">
        <f t="shared" si="108"/>
        <v>230</v>
      </c>
      <c r="AJ10" s="52">
        <f t="shared" si="109"/>
        <v>1.9284821861619799</v>
      </c>
      <c r="AK10" s="52">
        <f t="shared" si="110"/>
        <v>240</v>
      </c>
      <c r="AL10" s="39">
        <f t="shared" si="103"/>
        <v>1.5903451256948262</v>
      </c>
      <c r="AM10" s="40">
        <f t="shared" si="111"/>
        <v>290</v>
      </c>
      <c r="AN10" s="52">
        <f t="shared" si="112"/>
        <v>1.7066609494635256</v>
      </c>
      <c r="AO10" s="52">
        <f t="shared" si="113"/>
        <v>285</v>
      </c>
      <c r="AP10" s="39">
        <f t="shared" si="114"/>
        <v>1.5657265280053332</v>
      </c>
      <c r="AQ10" s="40">
        <f t="shared" si="115"/>
        <v>285</v>
      </c>
      <c r="AR10" s="52">
        <f t="shared" si="112"/>
        <v>1.7131557370043384</v>
      </c>
      <c r="AS10" s="52">
        <f t="shared" si="116"/>
        <v>80</v>
      </c>
      <c r="AT10" s="39">
        <f t="shared" si="114"/>
        <v>1.3076171067848568</v>
      </c>
      <c r="AU10" s="40">
        <f t="shared" si="117"/>
        <v>50</v>
      </c>
      <c r="AV10" s="52">
        <f t="shared" si="112"/>
        <v>1.6266691495294483</v>
      </c>
      <c r="AW10" s="52">
        <f t="shared" si="118"/>
        <v>280</v>
      </c>
      <c r="AX10" s="39">
        <f t="shared" si="114"/>
        <v>1.3442948850622796</v>
      </c>
      <c r="AY10" s="40">
        <f t="shared" si="119"/>
        <v>25</v>
      </c>
      <c r="AZ10" s="52">
        <f t="shared" si="112"/>
        <v>1.8870426163154619</v>
      </c>
      <c r="BA10" s="52">
        <f t="shared" si="120"/>
        <v>290</v>
      </c>
      <c r="BB10" s="39">
        <f t="shared" si="114"/>
        <v>0.70958653735201405</v>
      </c>
      <c r="BC10" s="40">
        <f t="shared" si="121"/>
        <v>150</v>
      </c>
      <c r="BD10" s="52">
        <f t="shared" si="122"/>
        <v>0.5497728849103819</v>
      </c>
      <c r="BE10" s="52">
        <f t="shared" si="123"/>
        <v>115</v>
      </c>
      <c r="BF10" s="39">
        <f t="shared" si="124"/>
        <v>1.3661323869230986</v>
      </c>
      <c r="BG10" s="40">
        <f t="shared" si="125"/>
        <v>40</v>
      </c>
      <c r="BH10" s="52">
        <f t="shared" si="122"/>
        <v>0.87708916266375869</v>
      </c>
      <c r="BI10" s="52">
        <f t="shared" si="126"/>
        <v>65</v>
      </c>
      <c r="BJ10" s="39">
        <f t="shared" si="124"/>
        <v>0.6283587725612817</v>
      </c>
      <c r="BK10" s="40">
        <f t="shared" si="127"/>
        <v>65</v>
      </c>
      <c r="BL10" s="52">
        <f t="shared" si="122"/>
        <v>0.50401065965982716</v>
      </c>
      <c r="BM10" s="52">
        <f t="shared" si="128"/>
        <v>240</v>
      </c>
      <c r="BN10" s="39">
        <f t="shared" si="124"/>
        <v>2.5590507932379012</v>
      </c>
      <c r="BO10" s="40">
        <f t="shared" si="129"/>
        <v>230</v>
      </c>
      <c r="BP10" s="52">
        <f t="shared" si="122"/>
        <v>1.351535225343595</v>
      </c>
      <c r="BQ10" s="52">
        <f t="shared" si="130"/>
        <v>75</v>
      </c>
      <c r="BR10" s="39">
        <f t="shared" si="124"/>
        <v>1.2969264936586276</v>
      </c>
      <c r="BS10" s="40">
        <f t="shared" si="131"/>
        <v>70</v>
      </c>
      <c r="BT10" s="52">
        <f t="shared" si="132"/>
        <v>1.2206933710154277</v>
      </c>
      <c r="BU10" s="52">
        <f t="shared" si="133"/>
        <v>100</v>
      </c>
      <c r="BV10" s="39">
        <f t="shared" si="134"/>
        <v>0.17348701327375793</v>
      </c>
      <c r="BW10" s="40">
        <f t="shared" si="135"/>
        <v>10</v>
      </c>
      <c r="BX10" s="52">
        <f t="shared" si="132"/>
        <v>0.56982917892821261</v>
      </c>
      <c r="BY10" s="52">
        <f t="shared" si="136"/>
        <v>40</v>
      </c>
      <c r="BZ10" s="39">
        <f t="shared" si="134"/>
        <v>1.719367046796564</v>
      </c>
      <c r="CA10" s="40">
        <f t="shared" si="137"/>
        <v>85</v>
      </c>
      <c r="CB10" s="52">
        <f t="shared" si="132"/>
        <v>1.6961693973277463</v>
      </c>
      <c r="CC10" s="52">
        <f t="shared" si="138"/>
        <v>40</v>
      </c>
      <c r="CD10" s="39">
        <f t="shared" si="134"/>
        <v>1.1068544920262093</v>
      </c>
      <c r="CE10" s="40">
        <f t="shared" si="139"/>
        <v>50</v>
      </c>
      <c r="CF10" s="52">
        <f t="shared" si="132"/>
        <v>1.8047856273981855</v>
      </c>
      <c r="CG10" s="52">
        <f t="shared" si="140"/>
        <v>285</v>
      </c>
      <c r="CH10" s="39">
        <f t="shared" si="134"/>
        <v>1.5810393899274002</v>
      </c>
      <c r="CI10" s="40">
        <f t="shared" si="141"/>
        <v>85</v>
      </c>
      <c r="CJ10" s="52">
        <f t="shared" si="142"/>
        <v>2.2852977532364549</v>
      </c>
      <c r="CK10" s="52">
        <f t="shared" si="143"/>
        <v>30</v>
      </c>
      <c r="CL10" s="39">
        <f t="shared" si="144"/>
        <v>1.3112922703181955</v>
      </c>
      <c r="CM10" s="40">
        <f t="shared" si="145"/>
        <v>40</v>
      </c>
      <c r="CN10" s="52">
        <f t="shared" si="142"/>
        <v>1.0284201932966925</v>
      </c>
      <c r="CO10" s="52">
        <f t="shared" si="146"/>
        <v>215</v>
      </c>
      <c r="CP10" s="39">
        <f t="shared" si="144"/>
        <v>1.8512427581155766</v>
      </c>
      <c r="CQ10" s="40">
        <f t="shared" si="147"/>
        <v>100</v>
      </c>
      <c r="CR10" s="52">
        <f t="shared" si="142"/>
        <v>1.3201752145511365</v>
      </c>
      <c r="CS10" s="52">
        <f t="shared" si="148"/>
        <v>35</v>
      </c>
      <c r="CT10" s="39">
        <f t="shared" si="144"/>
        <v>1.211317702008214</v>
      </c>
      <c r="CU10" s="40">
        <f t="shared" si="149"/>
        <v>30</v>
      </c>
      <c r="CV10" s="52">
        <f t="shared" si="142"/>
        <v>1.8081615493309979</v>
      </c>
      <c r="CW10" s="52">
        <f t="shared" si="150"/>
        <v>275</v>
      </c>
      <c r="CX10" s="39">
        <f t="shared" si="144"/>
        <v>1.0972117789773976</v>
      </c>
      <c r="CY10" s="40">
        <f t="shared" si="151"/>
        <v>235</v>
      </c>
      <c r="CZ10" s="52">
        <f t="shared" si="152"/>
        <v>2.1176903118590809</v>
      </c>
      <c r="DA10" s="52">
        <f t="shared" si="153"/>
        <v>255</v>
      </c>
      <c r="DB10" s="39">
        <f t="shared" si="154"/>
        <v>1.1812719385038724</v>
      </c>
      <c r="DC10" s="40">
        <f t="shared" si="155"/>
        <v>35</v>
      </c>
      <c r="DD10" s="30">
        <f t="shared" si="152"/>
        <v>2.8582106291363316</v>
      </c>
      <c r="DE10" s="52">
        <f t="shared" si="156"/>
        <v>240</v>
      </c>
      <c r="DF10" s="39">
        <f t="shared" si="154"/>
        <v>0.77631116193075445</v>
      </c>
      <c r="DG10" s="40">
        <f t="shared" si="157"/>
        <v>50</v>
      </c>
      <c r="DH10" s="30">
        <f t="shared" si="152"/>
        <v>0.87315136102046909</v>
      </c>
      <c r="DI10" s="52">
        <f t="shared" si="158"/>
        <v>60</v>
      </c>
      <c r="DJ10" s="39">
        <f t="shared" si="154"/>
        <v>1.638841071570444</v>
      </c>
      <c r="DK10" s="40">
        <f t="shared" si="159"/>
        <v>260</v>
      </c>
      <c r="DL10" s="52">
        <f t="shared" si="59"/>
        <v>1.7030617184543537</v>
      </c>
      <c r="DM10" s="52">
        <f t="shared" si="160"/>
        <v>265</v>
      </c>
      <c r="DN10" s="39">
        <f t="shared" si="152"/>
        <v>0.27664031929927091</v>
      </c>
      <c r="DO10" s="40">
        <f t="shared" si="161"/>
        <v>0</v>
      </c>
      <c r="DP10" s="30">
        <f t="shared" si="154"/>
        <v>0.95850102955380123</v>
      </c>
      <c r="DQ10" s="52">
        <f t="shared" si="162"/>
        <v>70</v>
      </c>
      <c r="DR10" s="39">
        <f t="shared" si="163"/>
        <v>1.7490933531303321</v>
      </c>
      <c r="DS10" s="40">
        <f t="shared" si="164"/>
        <v>270</v>
      </c>
      <c r="DT10" s="30">
        <f t="shared" si="165"/>
        <v>1.7550972133668867</v>
      </c>
      <c r="DU10" s="52">
        <f t="shared" si="166"/>
        <v>275</v>
      </c>
      <c r="DV10" s="39">
        <f t="shared" si="163"/>
        <v>1.5129433554509313</v>
      </c>
      <c r="DW10" s="40">
        <f t="shared" si="167"/>
        <v>215</v>
      </c>
      <c r="DX10" s="52">
        <f t="shared" si="165"/>
        <v>1.1814015918447913</v>
      </c>
      <c r="DY10" s="52">
        <f t="shared" si="168"/>
        <v>35</v>
      </c>
      <c r="DZ10" s="39">
        <f t="shared" si="163"/>
        <v>0.15916736815287572</v>
      </c>
      <c r="EA10" s="40">
        <f t="shared" si="169"/>
        <v>215</v>
      </c>
      <c r="EB10" s="30">
        <f t="shared" si="165"/>
        <v>1.8793180841120722</v>
      </c>
      <c r="EC10" s="52">
        <f t="shared" si="170"/>
        <v>30</v>
      </c>
      <c r="ED10" s="39">
        <f t="shared" si="163"/>
        <v>1.3822878977976836</v>
      </c>
      <c r="EE10" s="40">
        <f t="shared" si="171"/>
        <v>70</v>
      </c>
      <c r="EF10" s="30">
        <f t="shared" si="165"/>
        <v>1.8490316315505027</v>
      </c>
      <c r="EG10" s="52">
        <f t="shared" si="172"/>
        <v>250</v>
      </c>
      <c r="EH10" s="39">
        <f t="shared" si="173"/>
        <v>1.9039291841239647</v>
      </c>
      <c r="EI10" s="40">
        <f t="shared" si="174"/>
        <v>35</v>
      </c>
      <c r="EJ10" s="30">
        <f t="shared" si="195"/>
        <v>2.1317666281096064</v>
      </c>
      <c r="EK10" s="52">
        <f t="shared" si="176"/>
        <v>35</v>
      </c>
      <c r="EL10" s="39">
        <f t="shared" si="195"/>
        <v>1.2533220290020979</v>
      </c>
      <c r="EM10" s="40">
        <f t="shared" si="177"/>
        <v>255</v>
      </c>
      <c r="EN10" s="30">
        <f t="shared" si="173"/>
        <v>1.9152375739289864</v>
      </c>
      <c r="EO10" s="52">
        <f t="shared" si="178"/>
        <v>265</v>
      </c>
      <c r="EP10" s="39">
        <f t="shared" si="195"/>
        <v>1.9356285798018353</v>
      </c>
      <c r="EQ10" s="40">
        <f t="shared" si="179"/>
        <v>270</v>
      </c>
      <c r="ER10" s="30">
        <f t="shared" si="173"/>
        <v>0.86063576413364906</v>
      </c>
      <c r="ES10" s="52">
        <f t="shared" si="180"/>
        <v>100</v>
      </c>
      <c r="ET10" s="39">
        <f t="shared" si="195"/>
        <v>2.0598576492550538</v>
      </c>
      <c r="EU10" s="40">
        <f t="shared" si="181"/>
        <v>275</v>
      </c>
      <c r="EV10" s="30"/>
      <c r="EW10" s="52"/>
      <c r="EX10" s="39">
        <f t="shared" si="182"/>
        <v>1.304222184335849</v>
      </c>
      <c r="EY10" s="40">
        <f t="shared" si="183"/>
        <v>30</v>
      </c>
      <c r="EZ10" s="30">
        <f t="shared" si="195"/>
        <v>0.47952400123405375</v>
      </c>
      <c r="FA10" s="52">
        <f t="shared" si="185"/>
        <v>170</v>
      </c>
      <c r="FB10" s="39">
        <f t="shared" si="182"/>
        <v>1.974038821732705</v>
      </c>
      <c r="FC10" s="40">
        <f t="shared" si="186"/>
        <v>280</v>
      </c>
      <c r="FD10" s="30">
        <f t="shared" si="195"/>
        <v>1.3578745894406603</v>
      </c>
      <c r="FE10" s="52">
        <f t="shared" si="187"/>
        <v>50</v>
      </c>
      <c r="FF10" s="39">
        <f t="shared" si="182"/>
        <v>1.0370025185217857</v>
      </c>
      <c r="FG10" s="40">
        <f t="shared" si="188"/>
        <v>220</v>
      </c>
      <c r="FH10" s="30">
        <f t="shared" si="195"/>
        <v>1.8056928357073259</v>
      </c>
      <c r="FI10" s="52">
        <f t="shared" si="189"/>
        <v>90</v>
      </c>
      <c r="FJ10" s="39">
        <f t="shared" si="195"/>
        <v>0.86064263140226038</v>
      </c>
      <c r="FK10" s="40">
        <f t="shared" si="190"/>
        <v>175</v>
      </c>
      <c r="FL10" s="30">
        <f t="shared" si="182"/>
        <v>2.0419575479575824</v>
      </c>
      <c r="FM10" s="52">
        <f t="shared" si="191"/>
        <v>255</v>
      </c>
      <c r="FN10" s="39">
        <f t="shared" si="195"/>
        <v>1.9536533047511233</v>
      </c>
      <c r="FO10" s="40">
        <f t="shared" si="192"/>
        <v>85</v>
      </c>
      <c r="FP10" s="30">
        <f t="shared" si="193"/>
        <v>1.6699789866857002</v>
      </c>
      <c r="FQ10" s="52">
        <f t="shared" si="194"/>
        <v>20</v>
      </c>
      <c r="FR10" s="39">
        <f t="shared" si="195"/>
        <v>1.9567496092570056</v>
      </c>
      <c r="FS10" s="59">
        <f t="shared" si="196"/>
        <v>100</v>
      </c>
      <c r="FT10" s="62">
        <f t="shared" si="90"/>
        <v>1.8936310980997824</v>
      </c>
      <c r="FU10" s="55">
        <f t="shared" si="197"/>
        <v>260</v>
      </c>
    </row>
    <row r="11" spans="1:177" x14ac:dyDescent="0.25">
      <c r="A11" s="6" t="s">
        <v>4</v>
      </c>
      <c r="B11" s="4">
        <v>388123.09705665224</v>
      </c>
      <c r="C11" s="4">
        <v>6459413.7503251275</v>
      </c>
      <c r="D11" s="23">
        <v>-31.995830399999999</v>
      </c>
      <c r="E11" s="26">
        <v>115.8156486</v>
      </c>
      <c r="F11" s="39">
        <f t="shared" si="0"/>
        <v>1.5563353260601411</v>
      </c>
      <c r="G11" s="40">
        <f t="shared" si="92"/>
        <v>75</v>
      </c>
      <c r="H11" s="52">
        <f t="shared" si="109"/>
        <v>1.597325568994749</v>
      </c>
      <c r="I11" s="52">
        <f t="shared" si="93"/>
        <v>90</v>
      </c>
      <c r="J11" s="39">
        <f t="shared" si="94"/>
        <v>0.78206942458026552</v>
      </c>
      <c r="K11" s="40">
        <f t="shared" si="95"/>
        <v>125</v>
      </c>
      <c r="L11" s="52">
        <f t="shared" si="109"/>
        <v>0.28845939229102119</v>
      </c>
      <c r="M11" s="52">
        <f t="shared" si="96"/>
        <v>190</v>
      </c>
      <c r="N11" s="39">
        <f t="shared" si="94"/>
        <v>0</v>
      </c>
      <c r="O11" s="40" t="e">
        <f t="shared" si="97"/>
        <v>#DIV/0!</v>
      </c>
      <c r="P11" s="52">
        <f t="shared" si="109"/>
        <v>0.41856004191401169</v>
      </c>
      <c r="Q11" s="52">
        <f t="shared" si="98"/>
        <v>55</v>
      </c>
      <c r="R11" s="39">
        <f t="shared" si="94"/>
        <v>1.5605282750045346</v>
      </c>
      <c r="S11" s="40">
        <f t="shared" si="99"/>
        <v>270</v>
      </c>
      <c r="T11" s="52">
        <f t="shared" si="109"/>
        <v>1.6571183069759636</v>
      </c>
      <c r="U11" s="52">
        <f t="shared" si="100"/>
        <v>265</v>
      </c>
      <c r="V11" s="39">
        <f t="shared" si="94"/>
        <v>2.0164066588743448</v>
      </c>
      <c r="W11" s="40">
        <f t="shared" si="101"/>
        <v>230</v>
      </c>
      <c r="X11" s="52">
        <f t="shared" si="109"/>
        <v>0.74731682575539216</v>
      </c>
      <c r="Y11" s="52">
        <f t="shared" si="102"/>
        <v>145</v>
      </c>
      <c r="Z11" s="39">
        <f t="shared" si="103"/>
        <v>1.7319496593880372</v>
      </c>
      <c r="AA11" s="40">
        <f t="shared" si="104"/>
        <v>40</v>
      </c>
      <c r="AB11" s="52">
        <f t="shared" si="109"/>
        <v>1.2784649497974911</v>
      </c>
      <c r="AC11" s="52">
        <f t="shared" si="105"/>
        <v>220</v>
      </c>
      <c r="AD11" s="39">
        <f t="shared" si="103"/>
        <v>1.2816309444336833</v>
      </c>
      <c r="AE11" s="40">
        <f t="shared" si="106"/>
        <v>220</v>
      </c>
      <c r="AF11" s="52">
        <f t="shared" si="109"/>
        <v>1.9970081581372152</v>
      </c>
      <c r="AG11" s="52">
        <f t="shared" si="107"/>
        <v>275</v>
      </c>
      <c r="AH11" s="39">
        <f t="shared" si="103"/>
        <v>2.607167736302431</v>
      </c>
      <c r="AI11" s="40">
        <f t="shared" si="108"/>
        <v>225</v>
      </c>
      <c r="AJ11" s="52">
        <f t="shared" si="109"/>
        <v>2.1272676927435032</v>
      </c>
      <c r="AK11" s="52">
        <f t="shared" si="110"/>
        <v>235</v>
      </c>
      <c r="AL11" s="39">
        <f t="shared" si="103"/>
        <v>1.5803577282666594</v>
      </c>
      <c r="AM11" s="40">
        <f t="shared" si="111"/>
        <v>275</v>
      </c>
      <c r="AN11" s="52">
        <f t="shared" si="112"/>
        <v>1.7138957930532646</v>
      </c>
      <c r="AO11" s="52">
        <f t="shared" si="113"/>
        <v>275</v>
      </c>
      <c r="AP11" s="39">
        <f t="shared" si="114"/>
        <v>1.5691175806039011</v>
      </c>
      <c r="AQ11" s="40">
        <f t="shared" si="115"/>
        <v>275</v>
      </c>
      <c r="AR11" s="52">
        <f t="shared" si="112"/>
        <v>1.6200173566204785</v>
      </c>
      <c r="AS11" s="52">
        <f t="shared" si="116"/>
        <v>85</v>
      </c>
      <c r="AT11" s="39">
        <f t="shared" si="114"/>
        <v>1.0979585506738749</v>
      </c>
      <c r="AU11" s="40">
        <f t="shared" si="117"/>
        <v>60</v>
      </c>
      <c r="AV11" s="52">
        <f t="shared" si="112"/>
        <v>1.6513489636154706</v>
      </c>
      <c r="AW11" s="52">
        <f t="shared" si="118"/>
        <v>270</v>
      </c>
      <c r="AX11" s="39">
        <f t="shared" si="114"/>
        <v>1.0642146209223238</v>
      </c>
      <c r="AY11" s="40">
        <f t="shared" si="119"/>
        <v>25</v>
      </c>
      <c r="AZ11" s="52">
        <f t="shared" si="112"/>
        <v>1.8735524570588022</v>
      </c>
      <c r="BA11" s="52">
        <f t="shared" si="120"/>
        <v>280</v>
      </c>
      <c r="BB11" s="39">
        <f t="shared" si="114"/>
        <v>0.94501181584727756</v>
      </c>
      <c r="BC11" s="40">
        <f t="shared" si="121"/>
        <v>160</v>
      </c>
      <c r="BD11" s="52">
        <f t="shared" si="122"/>
        <v>0.6863911136998212</v>
      </c>
      <c r="BE11" s="52">
        <f t="shared" si="123"/>
        <v>140</v>
      </c>
      <c r="BF11" s="39">
        <f t="shared" si="124"/>
        <v>1.1267791010625996</v>
      </c>
      <c r="BG11" s="40">
        <f t="shared" si="125"/>
        <v>50</v>
      </c>
      <c r="BH11" s="52">
        <f t="shared" si="122"/>
        <v>0.73785467654331083</v>
      </c>
      <c r="BI11" s="52">
        <f t="shared" si="126"/>
        <v>80</v>
      </c>
      <c r="BJ11" s="39">
        <f t="shared" si="124"/>
        <v>0.50623841654963431</v>
      </c>
      <c r="BK11" s="40">
        <f t="shared" si="127"/>
        <v>90</v>
      </c>
      <c r="BL11" s="52">
        <f t="shared" si="122"/>
        <v>0.72238293692543842</v>
      </c>
      <c r="BM11" s="52">
        <f t="shared" si="128"/>
        <v>225</v>
      </c>
      <c r="BN11" s="39">
        <f t="shared" si="124"/>
        <v>2.7850480513560658</v>
      </c>
      <c r="BO11" s="40">
        <f t="shared" si="129"/>
        <v>225</v>
      </c>
      <c r="BP11" s="52">
        <f t="shared" si="122"/>
        <v>1.2603449060897447</v>
      </c>
      <c r="BQ11" s="52">
        <f t="shared" si="130"/>
        <v>90</v>
      </c>
      <c r="BR11" s="39">
        <f t="shared" si="124"/>
        <v>1.1697785498752857</v>
      </c>
      <c r="BS11" s="40">
        <f t="shared" si="131"/>
        <v>80</v>
      </c>
      <c r="BT11" s="52">
        <f t="shared" si="132"/>
        <v>1.2488519527173481</v>
      </c>
      <c r="BU11" s="52">
        <f t="shared" si="133"/>
        <v>115</v>
      </c>
      <c r="BV11" s="39">
        <f t="shared" si="134"/>
        <v>0.11525542998477628</v>
      </c>
      <c r="BW11" s="40">
        <f t="shared" si="135"/>
        <v>195</v>
      </c>
      <c r="BX11" s="52">
        <f t="shared" si="132"/>
        <v>0.34980504040380545</v>
      </c>
      <c r="BY11" s="52">
        <f t="shared" si="136"/>
        <v>65</v>
      </c>
      <c r="BZ11" s="39">
        <f t="shared" si="134"/>
        <v>1.6542625370421735</v>
      </c>
      <c r="CA11" s="40">
        <f t="shared" si="137"/>
        <v>95</v>
      </c>
      <c r="CB11" s="52">
        <f t="shared" si="132"/>
        <v>1.4476967063195978</v>
      </c>
      <c r="CC11" s="52">
        <f t="shared" si="138"/>
        <v>45</v>
      </c>
      <c r="CD11" s="39">
        <f t="shared" si="134"/>
        <v>0.9048895480475404</v>
      </c>
      <c r="CE11" s="40">
        <f t="shared" si="139"/>
        <v>60</v>
      </c>
      <c r="CF11" s="52">
        <f t="shared" si="132"/>
        <v>1.8026621971506342</v>
      </c>
      <c r="CG11" s="52">
        <f t="shared" si="140"/>
        <v>275</v>
      </c>
      <c r="CH11" s="39">
        <f t="shared" si="134"/>
        <v>1.5229795620757489</v>
      </c>
      <c r="CI11" s="40">
        <f t="shared" si="141"/>
        <v>95</v>
      </c>
      <c r="CJ11" s="52">
        <f t="shared" si="142"/>
        <v>2.019503084737539</v>
      </c>
      <c r="CK11" s="52">
        <f t="shared" si="143"/>
        <v>35</v>
      </c>
      <c r="CL11" s="39">
        <f t="shared" si="144"/>
        <v>1.0680240547481599</v>
      </c>
      <c r="CM11" s="40">
        <f t="shared" si="145"/>
        <v>45</v>
      </c>
      <c r="CN11" s="52">
        <f t="shared" si="142"/>
        <v>1.2950557825361551</v>
      </c>
      <c r="CO11" s="52">
        <f t="shared" si="146"/>
        <v>210</v>
      </c>
      <c r="CP11" s="39">
        <f t="shared" si="144"/>
        <v>1.8769370600108572</v>
      </c>
      <c r="CQ11" s="40">
        <f t="shared" si="147"/>
        <v>110</v>
      </c>
      <c r="CR11" s="52">
        <f t="shared" si="142"/>
        <v>1.0618901173541091</v>
      </c>
      <c r="CS11" s="52">
        <f t="shared" si="148"/>
        <v>40</v>
      </c>
      <c r="CT11" s="39">
        <f t="shared" si="144"/>
        <v>0.94948324285893637</v>
      </c>
      <c r="CU11" s="40">
        <f t="shared" si="149"/>
        <v>40</v>
      </c>
      <c r="CV11" s="52">
        <f t="shared" si="142"/>
        <v>1.8591589048079431</v>
      </c>
      <c r="CW11" s="52">
        <f t="shared" si="150"/>
        <v>265</v>
      </c>
      <c r="CX11" s="39">
        <f t="shared" si="144"/>
        <v>1.3181789444931804</v>
      </c>
      <c r="CY11" s="40">
        <f t="shared" si="151"/>
        <v>225</v>
      </c>
      <c r="CZ11" s="52">
        <f t="shared" si="152"/>
        <v>2.2465222363531252</v>
      </c>
      <c r="DA11" s="52">
        <f t="shared" si="153"/>
        <v>250</v>
      </c>
      <c r="DB11" s="39">
        <f t="shared" si="154"/>
        <v>0.93266661009680618</v>
      </c>
      <c r="DC11" s="40">
        <f t="shared" si="155"/>
        <v>45</v>
      </c>
      <c r="DD11" s="30">
        <f t="shared" si="152"/>
        <v>3.0509234302389352</v>
      </c>
      <c r="DE11" s="52">
        <f t="shared" si="156"/>
        <v>235</v>
      </c>
      <c r="DF11" s="39">
        <f t="shared" si="154"/>
        <v>0.5808031755164792</v>
      </c>
      <c r="DG11" s="40">
        <f t="shared" si="157"/>
        <v>70</v>
      </c>
      <c r="DH11" s="30">
        <f t="shared" si="152"/>
        <v>0.7147564721269305</v>
      </c>
      <c r="DI11" s="52">
        <f t="shared" si="158"/>
        <v>75</v>
      </c>
      <c r="DJ11" s="39">
        <f t="shared" si="154"/>
        <v>1.7580645714297021</v>
      </c>
      <c r="DK11" s="40">
        <f t="shared" si="159"/>
        <v>250</v>
      </c>
      <c r="DL11" s="52">
        <f t="shared" si="59"/>
        <v>1.8038257902916768</v>
      </c>
      <c r="DM11" s="52">
        <f t="shared" si="160"/>
        <v>255</v>
      </c>
      <c r="DN11" s="39">
        <f t="shared" si="152"/>
        <v>5.4167795723029169E-2</v>
      </c>
      <c r="DO11" s="40">
        <f t="shared" si="161"/>
        <v>265</v>
      </c>
      <c r="DP11" s="30">
        <f t="shared" si="154"/>
        <v>0.85473813735224713</v>
      </c>
      <c r="DQ11" s="52">
        <f t="shared" si="162"/>
        <v>90</v>
      </c>
      <c r="DR11" s="39">
        <f t="shared" si="163"/>
        <v>1.8203001324983143</v>
      </c>
      <c r="DS11" s="40">
        <f t="shared" si="164"/>
        <v>260</v>
      </c>
      <c r="DT11" s="30">
        <f t="shared" si="165"/>
        <v>1.8151719898458492</v>
      </c>
      <c r="DU11" s="52">
        <f t="shared" si="166"/>
        <v>265</v>
      </c>
      <c r="DV11" s="39">
        <f t="shared" si="163"/>
        <v>1.2271585014814206</v>
      </c>
      <c r="DW11" s="40">
        <f t="shared" si="167"/>
        <v>200</v>
      </c>
      <c r="DX11" s="52">
        <f t="shared" si="165"/>
        <v>0.928193654714493</v>
      </c>
      <c r="DY11" s="52">
        <f t="shared" si="168"/>
        <v>45</v>
      </c>
      <c r="DZ11" s="39">
        <f t="shared" si="163"/>
        <v>0.43875151863681211</v>
      </c>
      <c r="EA11" s="40">
        <f t="shared" si="169"/>
        <v>200</v>
      </c>
      <c r="EB11" s="30">
        <f t="shared" si="165"/>
        <v>1.6108603825869305</v>
      </c>
      <c r="EC11" s="52">
        <f t="shared" si="170"/>
        <v>35</v>
      </c>
      <c r="ED11" s="39">
        <f t="shared" si="163"/>
        <v>1.2581625514783839</v>
      </c>
      <c r="EE11" s="40">
        <f t="shared" si="171"/>
        <v>80</v>
      </c>
      <c r="EF11" s="30">
        <f t="shared" si="165"/>
        <v>2.011090685667257</v>
      </c>
      <c r="EG11" s="52">
        <f t="shared" si="172"/>
        <v>240</v>
      </c>
      <c r="EH11" s="39">
        <f t="shared" si="173"/>
        <v>1.6451543541723535</v>
      </c>
      <c r="EI11" s="40">
        <f t="shared" si="174"/>
        <v>40</v>
      </c>
      <c r="EJ11" s="30">
        <f t="shared" si="195"/>
        <v>1.8709721123676608</v>
      </c>
      <c r="EK11" s="52">
        <f t="shared" si="176"/>
        <v>40</v>
      </c>
      <c r="EL11" s="39">
        <f t="shared" si="195"/>
        <v>1.3969818064751853</v>
      </c>
      <c r="EM11" s="40">
        <f t="shared" si="177"/>
        <v>245</v>
      </c>
      <c r="EN11" s="30">
        <f t="shared" si="173"/>
        <v>2.004734075720759</v>
      </c>
      <c r="EO11" s="52">
        <f t="shared" si="178"/>
        <v>260</v>
      </c>
      <c r="EP11" s="39">
        <f t="shared" si="195"/>
        <v>1.9999728130461836</v>
      </c>
      <c r="EQ11" s="40">
        <f t="shared" si="179"/>
        <v>265</v>
      </c>
      <c r="ER11" s="30">
        <f t="shared" si="173"/>
        <v>0.90254614511798292</v>
      </c>
      <c r="ES11" s="52">
        <f t="shared" si="180"/>
        <v>120</v>
      </c>
      <c r="ET11" s="39">
        <f t="shared" si="195"/>
        <v>2.1052320183993318</v>
      </c>
      <c r="EU11" s="40">
        <f t="shared" si="181"/>
        <v>265</v>
      </c>
      <c r="EV11" s="30"/>
      <c r="EW11" s="52"/>
      <c r="EX11" s="39">
        <f t="shared" si="182"/>
        <v>1.0384708353221961</v>
      </c>
      <c r="EY11" s="40">
        <f t="shared" si="183"/>
        <v>35</v>
      </c>
      <c r="EZ11" s="30">
        <f t="shared" si="195"/>
        <v>0.75336057495129904</v>
      </c>
      <c r="FA11" s="52">
        <f t="shared" si="185"/>
        <v>175</v>
      </c>
      <c r="FB11" s="39">
        <f t="shared" si="182"/>
        <v>1.995830263436088</v>
      </c>
      <c r="FC11" s="40">
        <f t="shared" si="186"/>
        <v>270</v>
      </c>
      <c r="FD11" s="30">
        <f t="shared" si="195"/>
        <v>1.1483229095539298</v>
      </c>
      <c r="FE11" s="52">
        <f t="shared" si="187"/>
        <v>60</v>
      </c>
      <c r="FF11" s="39">
        <f t="shared" si="182"/>
        <v>1.2976478798865998</v>
      </c>
      <c r="FG11" s="40">
        <f t="shared" si="188"/>
        <v>210</v>
      </c>
      <c r="FH11" s="30">
        <f t="shared" si="195"/>
        <v>1.7764020693939371</v>
      </c>
      <c r="FI11" s="52">
        <f t="shared" si="189"/>
        <v>100</v>
      </c>
      <c r="FJ11" s="39">
        <f t="shared" si="195"/>
        <v>1.1400548473025174</v>
      </c>
      <c r="FK11" s="40">
        <f t="shared" si="190"/>
        <v>180</v>
      </c>
      <c r="FL11" s="30">
        <f t="shared" si="182"/>
        <v>2.1753477104825341</v>
      </c>
      <c r="FM11" s="52">
        <f t="shared" si="191"/>
        <v>250</v>
      </c>
      <c r="FN11" s="39">
        <f t="shared" si="195"/>
        <v>1.8897087638467238</v>
      </c>
      <c r="FO11" s="40">
        <f t="shared" si="192"/>
        <v>95</v>
      </c>
      <c r="FP11" s="30">
        <f t="shared" si="193"/>
        <v>1.3884576494396397</v>
      </c>
      <c r="FQ11" s="52">
        <f t="shared" si="194"/>
        <v>25</v>
      </c>
      <c r="FR11" s="39">
        <f t="shared" si="195"/>
        <v>1.9793751992065458</v>
      </c>
      <c r="FS11" s="59">
        <f t="shared" si="196"/>
        <v>110</v>
      </c>
      <c r="FT11" s="62">
        <f t="shared" si="90"/>
        <v>2.0130517506228811</v>
      </c>
      <c r="FU11" s="55">
        <f t="shared" si="197"/>
        <v>250</v>
      </c>
    </row>
    <row r="12" spans="1:177" x14ac:dyDescent="0.25">
      <c r="A12" s="6" t="s">
        <v>5</v>
      </c>
      <c r="B12" s="4">
        <v>388744.97668934165</v>
      </c>
      <c r="C12" s="4">
        <v>6459876.5237132581</v>
      </c>
      <c r="D12" s="23">
        <v>-31.9917175</v>
      </c>
      <c r="E12" s="26">
        <v>115.8222841</v>
      </c>
      <c r="F12" s="39">
        <f t="shared" si="0"/>
        <v>1.1698892243113437</v>
      </c>
      <c r="G12" s="40">
        <f t="shared" si="92"/>
        <v>80</v>
      </c>
      <c r="H12" s="52">
        <f t="shared" si="109"/>
        <v>1.283427603192314</v>
      </c>
      <c r="I12" s="52">
        <f t="shared" si="93"/>
        <v>100</v>
      </c>
      <c r="J12" s="39">
        <f t="shared" si="94"/>
        <v>0.7428592146703259</v>
      </c>
      <c r="K12" s="40">
        <f t="shared" si="95"/>
        <v>155</v>
      </c>
      <c r="L12" s="52">
        <f t="shared" si="109"/>
        <v>0.65918446135961628</v>
      </c>
      <c r="M12" s="52">
        <f t="shared" si="96"/>
        <v>215</v>
      </c>
      <c r="N12" s="39">
        <f t="shared" si="94"/>
        <v>0.41856004191401169</v>
      </c>
      <c r="O12" s="40">
        <f t="shared" si="97"/>
        <v>235</v>
      </c>
      <c r="P12" s="52">
        <f t="shared" si="109"/>
        <v>0</v>
      </c>
      <c r="Q12" s="52" t="e">
        <f t="shared" si="98"/>
        <v>#DIV/0!</v>
      </c>
      <c r="R12" s="39">
        <f t="shared" si="94"/>
        <v>1.9129026283587371</v>
      </c>
      <c r="S12" s="40">
        <f t="shared" si="99"/>
        <v>260</v>
      </c>
      <c r="T12" s="52">
        <f t="shared" si="109"/>
        <v>2.0188938861932164</v>
      </c>
      <c r="U12" s="52">
        <f t="shared" si="100"/>
        <v>260</v>
      </c>
      <c r="V12" s="39">
        <f t="shared" si="94"/>
        <v>2.4348737860135072</v>
      </c>
      <c r="W12" s="40">
        <f t="shared" si="101"/>
        <v>230</v>
      </c>
      <c r="X12" s="52">
        <f t="shared" si="109"/>
        <v>0.85102495070671624</v>
      </c>
      <c r="Y12" s="52">
        <f t="shared" si="102"/>
        <v>175</v>
      </c>
      <c r="Z12" s="39">
        <f t="shared" si="103"/>
        <v>1.3322504813956164</v>
      </c>
      <c r="AA12" s="40">
        <f t="shared" si="104"/>
        <v>35</v>
      </c>
      <c r="AB12" s="52">
        <f t="shared" si="109"/>
        <v>1.6854831293357622</v>
      </c>
      <c r="AC12" s="52">
        <f t="shared" si="105"/>
        <v>220</v>
      </c>
      <c r="AD12" s="39">
        <f t="shared" si="103"/>
        <v>1.6948472734010445</v>
      </c>
      <c r="AE12" s="40">
        <f t="shared" si="106"/>
        <v>225</v>
      </c>
      <c r="AF12" s="52">
        <f t="shared" si="109"/>
        <v>2.320592910934185</v>
      </c>
      <c r="AG12" s="52">
        <f t="shared" si="107"/>
        <v>270</v>
      </c>
      <c r="AH12" s="39">
        <f t="shared" si="103"/>
        <v>3.0238476329852393</v>
      </c>
      <c r="AI12" s="40">
        <f t="shared" si="108"/>
        <v>225</v>
      </c>
      <c r="AJ12" s="52">
        <f t="shared" si="109"/>
        <v>2.5458197763886941</v>
      </c>
      <c r="AK12" s="52">
        <f t="shared" si="110"/>
        <v>235</v>
      </c>
      <c r="AL12" s="39">
        <f t="shared" si="103"/>
        <v>1.9054893507845387</v>
      </c>
      <c r="AM12" s="40">
        <f t="shared" si="111"/>
        <v>270</v>
      </c>
      <c r="AN12" s="52">
        <f t="shared" si="112"/>
        <v>2.0500142881606331</v>
      </c>
      <c r="AO12" s="52">
        <f t="shared" si="113"/>
        <v>265</v>
      </c>
      <c r="AP12" s="39">
        <f t="shared" si="114"/>
        <v>1.9053667071351044</v>
      </c>
      <c r="AQ12" s="40">
        <f t="shared" si="115"/>
        <v>265</v>
      </c>
      <c r="AR12" s="52">
        <f t="shared" si="112"/>
        <v>1.2881071105145103</v>
      </c>
      <c r="AS12" s="52">
        <f t="shared" si="116"/>
        <v>95</v>
      </c>
      <c r="AT12" s="39">
        <f t="shared" si="114"/>
        <v>0.68213614304769465</v>
      </c>
      <c r="AU12" s="40">
        <f t="shared" si="117"/>
        <v>60</v>
      </c>
      <c r="AV12" s="52">
        <f t="shared" si="112"/>
        <v>2.0018521892357977</v>
      </c>
      <c r="AW12" s="52">
        <f t="shared" si="118"/>
        <v>265</v>
      </c>
      <c r="AX12" s="39">
        <f t="shared" si="114"/>
        <v>0.71976225224033841</v>
      </c>
      <c r="AY12" s="40">
        <f t="shared" si="119"/>
        <v>10</v>
      </c>
      <c r="AZ12" s="52">
        <f t="shared" si="112"/>
        <v>2.1891223964244131</v>
      </c>
      <c r="BA12" s="52">
        <f t="shared" si="120"/>
        <v>270</v>
      </c>
      <c r="BB12" s="39">
        <f t="shared" si="114"/>
        <v>1.1397224297316744</v>
      </c>
      <c r="BC12" s="40">
        <f t="shared" si="121"/>
        <v>180</v>
      </c>
      <c r="BD12" s="52">
        <f t="shared" si="122"/>
        <v>0.78100482314162112</v>
      </c>
      <c r="BE12" s="52">
        <f t="shared" si="123"/>
        <v>175</v>
      </c>
      <c r="BF12" s="39">
        <f t="shared" si="124"/>
        <v>0.71110609367456312</v>
      </c>
      <c r="BG12" s="40">
        <f t="shared" si="125"/>
        <v>45</v>
      </c>
      <c r="BH12" s="52">
        <f t="shared" si="122"/>
        <v>0.4137964569252825</v>
      </c>
      <c r="BI12" s="52">
        <f t="shared" si="126"/>
        <v>110</v>
      </c>
      <c r="BJ12" s="39">
        <f t="shared" si="124"/>
        <v>0.29702853726792089</v>
      </c>
      <c r="BK12" s="40">
        <f t="shared" si="127"/>
        <v>145</v>
      </c>
      <c r="BL12" s="52">
        <f t="shared" si="122"/>
        <v>1.1364567463472934</v>
      </c>
      <c r="BM12" s="52">
        <f t="shared" si="128"/>
        <v>225</v>
      </c>
      <c r="BN12" s="39">
        <f t="shared" si="124"/>
        <v>3.2011744156444686</v>
      </c>
      <c r="BO12" s="40">
        <f t="shared" si="129"/>
        <v>225</v>
      </c>
      <c r="BP12" s="52">
        <f t="shared" si="122"/>
        <v>0.94574986583046372</v>
      </c>
      <c r="BQ12" s="52">
        <f t="shared" si="130"/>
        <v>105</v>
      </c>
      <c r="BR12" s="39">
        <f t="shared" si="124"/>
        <v>0.81855995911092205</v>
      </c>
      <c r="BS12" s="40">
        <f t="shared" si="131"/>
        <v>95</v>
      </c>
      <c r="BT12" s="52">
        <f t="shared" si="132"/>
        <v>1.094314159980045</v>
      </c>
      <c r="BU12" s="52">
        <f t="shared" si="133"/>
        <v>135</v>
      </c>
      <c r="BV12" s="39">
        <f t="shared" si="134"/>
        <v>0.51217963520484977</v>
      </c>
      <c r="BW12" s="40">
        <f t="shared" si="135"/>
        <v>225</v>
      </c>
      <c r="BX12" s="52">
        <f t="shared" si="132"/>
        <v>9.8864127870718313E-2</v>
      </c>
      <c r="BY12" s="52">
        <f t="shared" si="136"/>
        <v>195</v>
      </c>
      <c r="BZ12" s="39">
        <f t="shared" si="134"/>
        <v>1.3526749845803392</v>
      </c>
      <c r="CA12" s="40">
        <f t="shared" si="137"/>
        <v>105</v>
      </c>
      <c r="CB12" s="52">
        <f t="shared" si="132"/>
        <v>1.0377848674264019</v>
      </c>
      <c r="CC12" s="52">
        <f t="shared" si="138"/>
        <v>40</v>
      </c>
      <c r="CD12" s="39">
        <f t="shared" si="134"/>
        <v>0.49500339868848392</v>
      </c>
      <c r="CE12" s="40">
        <f t="shared" si="139"/>
        <v>70</v>
      </c>
      <c r="CF12" s="52">
        <f t="shared" si="132"/>
        <v>2.1294107091015708</v>
      </c>
      <c r="CG12" s="52">
        <f t="shared" si="140"/>
        <v>270</v>
      </c>
      <c r="CH12" s="39">
        <f t="shared" si="134"/>
        <v>1.2349567934407422</v>
      </c>
      <c r="CI12" s="40">
        <f t="shared" si="141"/>
        <v>110</v>
      </c>
      <c r="CJ12" s="52">
        <f t="shared" si="142"/>
        <v>1.6287570438239649</v>
      </c>
      <c r="CK12" s="52">
        <f t="shared" si="143"/>
        <v>30</v>
      </c>
      <c r="CL12" s="39">
        <f t="shared" si="144"/>
        <v>0.65416648617330253</v>
      </c>
      <c r="CM12" s="40">
        <f t="shared" si="145"/>
        <v>45</v>
      </c>
      <c r="CN12" s="52">
        <f t="shared" si="142"/>
        <v>1.6875935524891583</v>
      </c>
      <c r="CO12" s="52">
        <f t="shared" si="146"/>
        <v>215</v>
      </c>
      <c r="CP12" s="39">
        <f t="shared" si="144"/>
        <v>1.6814869078283754</v>
      </c>
      <c r="CQ12" s="40">
        <f t="shared" si="147"/>
        <v>125</v>
      </c>
      <c r="CR12" s="52">
        <f t="shared" si="142"/>
        <v>0.66200176239108577</v>
      </c>
      <c r="CS12" s="52">
        <f t="shared" si="148"/>
        <v>30</v>
      </c>
      <c r="CT12" s="39">
        <f t="shared" si="144"/>
        <v>0.55560078769974031</v>
      </c>
      <c r="CU12" s="40">
        <f t="shared" si="149"/>
        <v>30</v>
      </c>
      <c r="CV12" s="52">
        <f t="shared" si="142"/>
        <v>2.224420043517271</v>
      </c>
      <c r="CW12" s="52">
        <f t="shared" si="150"/>
        <v>260</v>
      </c>
      <c r="CX12" s="39">
        <f t="shared" si="144"/>
        <v>1.73410247037264</v>
      </c>
      <c r="CY12" s="40">
        <f t="shared" si="151"/>
        <v>225</v>
      </c>
      <c r="CZ12" s="52">
        <f t="shared" si="152"/>
        <v>2.6496855880498158</v>
      </c>
      <c r="DA12" s="52">
        <f t="shared" si="153"/>
        <v>245</v>
      </c>
      <c r="DB12" s="39">
        <f t="shared" si="154"/>
        <v>0.52230072534109562</v>
      </c>
      <c r="DC12" s="40">
        <f t="shared" si="155"/>
        <v>40</v>
      </c>
      <c r="DD12" s="30">
        <f t="shared" si="152"/>
        <v>3.4690232527894032</v>
      </c>
      <c r="DE12" s="52">
        <f t="shared" si="156"/>
        <v>235</v>
      </c>
      <c r="DF12" s="39">
        <f t="shared" si="154"/>
        <v>0.20144672302077696</v>
      </c>
      <c r="DG12" s="40">
        <f t="shared" si="157"/>
        <v>100</v>
      </c>
      <c r="DH12" s="30">
        <f t="shared" si="152"/>
        <v>0.36641033204288681</v>
      </c>
      <c r="DI12" s="52">
        <f t="shared" si="158"/>
        <v>105</v>
      </c>
      <c r="DJ12" s="39">
        <f t="shared" si="154"/>
        <v>2.1599039083282543</v>
      </c>
      <c r="DK12" s="40">
        <f t="shared" si="159"/>
        <v>250</v>
      </c>
      <c r="DL12" s="52">
        <f t="shared" si="59"/>
        <v>2.1974442739950617</v>
      </c>
      <c r="DM12" s="52">
        <f t="shared" si="160"/>
        <v>250</v>
      </c>
      <c r="DN12" s="39">
        <f t="shared" si="152"/>
        <v>0.46670966083566989</v>
      </c>
      <c r="DO12" s="40">
        <f t="shared" si="161"/>
        <v>235</v>
      </c>
      <c r="DP12" s="30">
        <f t="shared" si="154"/>
        <v>0.56251065885507279</v>
      </c>
      <c r="DQ12" s="52">
        <f t="shared" si="162"/>
        <v>115</v>
      </c>
      <c r="DR12" s="39">
        <f t="shared" si="163"/>
        <v>2.1983981957102694</v>
      </c>
      <c r="DS12" s="40">
        <f t="shared" si="164"/>
        <v>255</v>
      </c>
      <c r="DT12" s="30">
        <f t="shared" si="165"/>
        <v>2.1867214402360688</v>
      </c>
      <c r="DU12" s="52">
        <f t="shared" si="166"/>
        <v>260</v>
      </c>
      <c r="DV12" s="39">
        <f t="shared" si="163"/>
        <v>0.91346517755442691</v>
      </c>
      <c r="DW12" s="40">
        <f t="shared" si="167"/>
        <v>215</v>
      </c>
      <c r="DX12" s="52">
        <f t="shared" si="165"/>
        <v>0.522322002264623</v>
      </c>
      <c r="DY12" s="52">
        <f t="shared" si="168"/>
        <v>35</v>
      </c>
      <c r="DZ12" s="39">
        <f t="shared" si="163"/>
        <v>0.81828444124418509</v>
      </c>
      <c r="EA12" s="40">
        <f t="shared" si="169"/>
        <v>215</v>
      </c>
      <c r="EB12" s="30">
        <f t="shared" si="165"/>
        <v>1.2256022932739639</v>
      </c>
      <c r="EC12" s="52">
        <f t="shared" si="170"/>
        <v>25</v>
      </c>
      <c r="ED12" s="39">
        <f t="shared" si="163"/>
        <v>0.90605847289206942</v>
      </c>
      <c r="EE12" s="40">
        <f t="shared" si="171"/>
        <v>95</v>
      </c>
      <c r="EF12" s="30">
        <f t="shared" si="165"/>
        <v>2.4252101999886198</v>
      </c>
      <c r="EG12" s="52">
        <f t="shared" si="172"/>
        <v>240</v>
      </c>
      <c r="EH12" s="39">
        <f t="shared" si="173"/>
        <v>1.2450965284593607</v>
      </c>
      <c r="EI12" s="40">
        <f t="shared" si="174"/>
        <v>35</v>
      </c>
      <c r="EJ12" s="30">
        <f t="shared" si="195"/>
        <v>1.473259684112397</v>
      </c>
      <c r="EK12" s="52">
        <f t="shared" si="176"/>
        <v>35</v>
      </c>
      <c r="EL12" s="39">
        <f t="shared" si="195"/>
        <v>1.8088527161810211</v>
      </c>
      <c r="EM12" s="40">
        <f t="shared" si="177"/>
        <v>240</v>
      </c>
      <c r="EN12" s="30">
        <f t="shared" si="173"/>
        <v>2.3911691367361803</v>
      </c>
      <c r="EO12" s="52">
        <f t="shared" si="178"/>
        <v>255</v>
      </c>
      <c r="EP12" s="39">
        <f t="shared" si="195"/>
        <v>2.3720774209676434</v>
      </c>
      <c r="EQ12" s="40">
        <f t="shared" si="179"/>
        <v>260</v>
      </c>
      <c r="ER12" s="30">
        <f t="shared" si="173"/>
        <v>0.81440260488018013</v>
      </c>
      <c r="ES12" s="52">
        <f t="shared" si="180"/>
        <v>145</v>
      </c>
      <c r="ET12" s="39">
        <f t="shared" si="195"/>
        <v>2.4637892586756278</v>
      </c>
      <c r="EU12" s="40">
        <f t="shared" si="181"/>
        <v>260</v>
      </c>
      <c r="EV12" s="30"/>
      <c r="EW12" s="52"/>
      <c r="EX12" s="39">
        <f t="shared" si="182"/>
        <v>0.651070078066875</v>
      </c>
      <c r="EY12" s="40">
        <f t="shared" si="183"/>
        <v>25</v>
      </c>
      <c r="EZ12" s="30">
        <f t="shared" si="195"/>
        <v>1.0393303550654449</v>
      </c>
      <c r="FA12" s="52">
        <f t="shared" si="185"/>
        <v>195</v>
      </c>
      <c r="FB12" s="39">
        <f t="shared" si="182"/>
        <v>2.3385183950174189</v>
      </c>
      <c r="FC12" s="40">
        <f t="shared" si="186"/>
        <v>265</v>
      </c>
      <c r="FD12" s="30">
        <f t="shared" si="195"/>
        <v>0.73225157732886137</v>
      </c>
      <c r="FE12" s="52">
        <f t="shared" si="187"/>
        <v>60</v>
      </c>
      <c r="FF12" s="39">
        <f t="shared" si="182"/>
        <v>1.6956901490463809</v>
      </c>
      <c r="FG12" s="40">
        <f t="shared" si="188"/>
        <v>215</v>
      </c>
      <c r="FH12" s="30">
        <f t="shared" si="195"/>
        <v>1.5135075097802075</v>
      </c>
      <c r="FI12" s="52">
        <f t="shared" si="189"/>
        <v>110</v>
      </c>
      <c r="FJ12" s="39">
        <f t="shared" si="195"/>
        <v>1.4190600700011997</v>
      </c>
      <c r="FK12" s="40">
        <f t="shared" si="190"/>
        <v>190</v>
      </c>
      <c r="FL12" s="30">
        <f t="shared" si="182"/>
        <v>2.5805009323638792</v>
      </c>
      <c r="FM12" s="52">
        <f t="shared" si="191"/>
        <v>245</v>
      </c>
      <c r="FN12" s="39">
        <f t="shared" si="195"/>
        <v>1.5824112493755049</v>
      </c>
      <c r="FO12" s="40">
        <f t="shared" si="192"/>
        <v>100</v>
      </c>
      <c r="FP12" s="30">
        <f t="shared" si="193"/>
        <v>1.0439197034155181</v>
      </c>
      <c r="FQ12" s="52">
        <f t="shared" si="194"/>
        <v>15</v>
      </c>
      <c r="FR12" s="39">
        <f t="shared" si="195"/>
        <v>1.7761815744071885</v>
      </c>
      <c r="FS12" s="59">
        <f t="shared" si="196"/>
        <v>120</v>
      </c>
      <c r="FT12" s="62">
        <f t="shared" si="90"/>
        <v>2.4134835577625049</v>
      </c>
      <c r="FU12" s="55">
        <f t="shared" si="197"/>
        <v>250</v>
      </c>
    </row>
    <row r="13" spans="1:177" x14ac:dyDescent="0.25">
      <c r="A13" s="6" t="s">
        <v>6</v>
      </c>
      <c r="B13" s="4">
        <v>385233</v>
      </c>
      <c r="C13" s="4">
        <v>6459411</v>
      </c>
      <c r="D13" s="23">
        <v>-31.995569100000001</v>
      </c>
      <c r="E13" s="26">
        <v>115.7850577</v>
      </c>
      <c r="F13" s="39">
        <f t="shared" si="0"/>
        <v>3.0818908035206993</v>
      </c>
      <c r="G13" s="40">
        <f t="shared" si="92"/>
        <v>85</v>
      </c>
      <c r="H13" s="52">
        <f t="shared" si="109"/>
        <v>3.1578314870801973</v>
      </c>
      <c r="I13" s="52">
        <f t="shared" si="93"/>
        <v>90</v>
      </c>
      <c r="J13" s="39">
        <f t="shared" si="94"/>
        <v>2.2602166557510728</v>
      </c>
      <c r="K13" s="40">
        <f t="shared" si="95"/>
        <v>100</v>
      </c>
      <c r="L13" s="52">
        <f t="shared" si="109"/>
        <v>1.5357487682529105</v>
      </c>
      <c r="M13" s="52">
        <f t="shared" si="96"/>
        <v>100</v>
      </c>
      <c r="N13" s="39">
        <f t="shared" si="94"/>
        <v>1.5605282750045346</v>
      </c>
      <c r="O13" s="40">
        <f t="shared" si="97"/>
        <v>90</v>
      </c>
      <c r="P13" s="52">
        <f t="shared" si="109"/>
        <v>1.9129026283587371</v>
      </c>
      <c r="Q13" s="52">
        <f t="shared" si="98"/>
        <v>85</v>
      </c>
      <c r="R13" s="39">
        <f t="shared" si="94"/>
        <v>0</v>
      </c>
      <c r="S13" s="40" t="e">
        <f t="shared" si="99"/>
        <v>#DIV/0!</v>
      </c>
      <c r="T13" s="52">
        <f t="shared" si="109"/>
        <v>0.12713206891409323</v>
      </c>
      <c r="U13" s="52">
        <f t="shared" si="100"/>
        <v>230</v>
      </c>
      <c r="V13" s="39">
        <f t="shared" si="94"/>
        <v>1.2397622299208335</v>
      </c>
      <c r="W13" s="40">
        <f t="shared" si="101"/>
        <v>180</v>
      </c>
      <c r="X13" s="52">
        <f t="shared" si="109"/>
        <v>2.1005856184811331</v>
      </c>
      <c r="Y13" s="52">
        <f t="shared" si="102"/>
        <v>110</v>
      </c>
      <c r="Z13" s="39">
        <f t="shared" si="103"/>
        <v>2.9642703444258713</v>
      </c>
      <c r="AA13" s="40">
        <f t="shared" si="104"/>
        <v>65</v>
      </c>
      <c r="AB13" s="52">
        <f t="shared" si="109"/>
        <v>1.2727637344085372</v>
      </c>
      <c r="AC13" s="52">
        <f t="shared" si="105"/>
        <v>145</v>
      </c>
      <c r="AD13" s="39">
        <f t="shared" si="103"/>
        <v>1.1651498107781715</v>
      </c>
      <c r="AE13" s="40">
        <f t="shared" si="106"/>
        <v>145</v>
      </c>
      <c r="AF13" s="52">
        <f t="shared" si="109"/>
        <v>0.47936301464125958</v>
      </c>
      <c r="AG13" s="52">
        <f t="shared" si="107"/>
        <v>300</v>
      </c>
      <c r="AH13" s="39">
        <f t="shared" si="103"/>
        <v>1.7968562429305361</v>
      </c>
      <c r="AI13" s="40">
        <f t="shared" si="108"/>
        <v>190</v>
      </c>
      <c r="AJ13" s="52">
        <f t="shared" si="109"/>
        <v>1.2664095745760848</v>
      </c>
      <c r="AK13" s="52">
        <f t="shared" si="110"/>
        <v>185</v>
      </c>
      <c r="AL13" s="39">
        <f t="shared" si="103"/>
        <v>0.19254372931705591</v>
      </c>
      <c r="AM13" s="40">
        <f t="shared" si="111"/>
        <v>360</v>
      </c>
      <c r="AN13" s="52">
        <f t="shared" si="112"/>
        <v>0.19058217198120553</v>
      </c>
      <c r="AO13" s="52">
        <f t="shared" si="113"/>
        <v>310</v>
      </c>
      <c r="AP13" s="39">
        <f t="shared" si="114"/>
        <v>0.11725022427953087</v>
      </c>
      <c r="AQ13" s="40">
        <f t="shared" si="115"/>
        <v>360</v>
      </c>
      <c r="AR13" s="52">
        <f t="shared" si="112"/>
        <v>3.1787615742713382</v>
      </c>
      <c r="AS13" s="52">
        <f t="shared" si="116"/>
        <v>90</v>
      </c>
      <c r="AT13" s="39">
        <f t="shared" si="114"/>
        <v>2.5621278051191836</v>
      </c>
      <c r="AU13" s="40">
        <f t="shared" si="117"/>
        <v>80</v>
      </c>
      <c r="AV13" s="52">
        <f t="shared" si="112"/>
        <v>9.1244254660535318E-2</v>
      </c>
      <c r="AW13" s="52">
        <f t="shared" si="118"/>
        <v>275</v>
      </c>
      <c r="AX13" s="39">
        <f t="shared" si="114"/>
        <v>2.2393688441443365</v>
      </c>
      <c r="AY13" s="40">
        <f t="shared" si="119"/>
        <v>65</v>
      </c>
      <c r="AZ13" s="52">
        <f t="shared" si="112"/>
        <v>0.40295865997857816</v>
      </c>
      <c r="BA13" s="52">
        <f t="shared" si="120"/>
        <v>315</v>
      </c>
      <c r="BB13" s="39">
        <f t="shared" si="114"/>
        <v>2.0784076447654267</v>
      </c>
      <c r="BC13" s="40">
        <f t="shared" si="121"/>
        <v>115</v>
      </c>
      <c r="BD13" s="52">
        <f t="shared" si="122"/>
        <v>2.0712135590632168</v>
      </c>
      <c r="BE13" s="52">
        <f t="shared" si="123"/>
        <v>105</v>
      </c>
      <c r="BF13" s="39">
        <f t="shared" si="124"/>
        <v>2.5140945519737867</v>
      </c>
      <c r="BG13" s="40">
        <f t="shared" si="125"/>
        <v>75</v>
      </c>
      <c r="BH13" s="52">
        <f t="shared" si="122"/>
        <v>2.2919246988408273</v>
      </c>
      <c r="BI13" s="52">
        <f t="shared" si="126"/>
        <v>90</v>
      </c>
      <c r="BJ13" s="39">
        <f t="shared" si="124"/>
        <v>2.0667388357782586</v>
      </c>
      <c r="BK13" s="40">
        <f t="shared" si="127"/>
        <v>90</v>
      </c>
      <c r="BL13" s="52">
        <f t="shared" si="122"/>
        <v>1.1931901207377491</v>
      </c>
      <c r="BM13" s="52">
        <f t="shared" si="128"/>
        <v>120</v>
      </c>
      <c r="BN13" s="39">
        <f t="shared" si="124"/>
        <v>1.9642785762927364</v>
      </c>
      <c r="BO13" s="40">
        <f t="shared" si="129"/>
        <v>195</v>
      </c>
      <c r="BP13" s="52">
        <f t="shared" si="122"/>
        <v>2.8204167665551529</v>
      </c>
      <c r="BQ13" s="52">
        <f t="shared" si="130"/>
        <v>90</v>
      </c>
      <c r="BR13" s="39">
        <f t="shared" si="124"/>
        <v>2.7206679313705555</v>
      </c>
      <c r="BS13" s="40">
        <f t="shared" si="131"/>
        <v>85</v>
      </c>
      <c r="BT13" s="52">
        <f t="shared" si="132"/>
        <v>2.7561991569050699</v>
      </c>
      <c r="BU13" s="52">
        <f t="shared" si="133"/>
        <v>100</v>
      </c>
      <c r="BV13" s="39">
        <f t="shared" si="134"/>
        <v>1.5380180045787242</v>
      </c>
      <c r="BW13" s="40">
        <f t="shared" si="135"/>
        <v>95</v>
      </c>
      <c r="BX13" s="52">
        <f t="shared" si="132"/>
        <v>1.8813078005818848</v>
      </c>
      <c r="BY13" s="52">
        <f t="shared" si="136"/>
        <v>85</v>
      </c>
      <c r="BZ13" s="39">
        <f t="shared" si="134"/>
        <v>3.2142947774170612</v>
      </c>
      <c r="CA13" s="40">
        <f t="shared" si="137"/>
        <v>95</v>
      </c>
      <c r="CB13" s="52">
        <f t="shared" si="132"/>
        <v>2.7647727172600991</v>
      </c>
      <c r="CC13" s="52">
        <f t="shared" si="138"/>
        <v>70</v>
      </c>
      <c r="CD13" s="39">
        <f t="shared" si="134"/>
        <v>2.3974229223372663</v>
      </c>
      <c r="CE13" s="40">
        <f t="shared" si="139"/>
        <v>80</v>
      </c>
      <c r="CF13" s="52">
        <f t="shared" si="132"/>
        <v>0.30023108840974672</v>
      </c>
      <c r="CG13" s="52">
        <f t="shared" si="140"/>
        <v>310</v>
      </c>
      <c r="CH13" s="39">
        <f t="shared" si="134"/>
        <v>3.0817282567263975</v>
      </c>
      <c r="CI13" s="40">
        <f t="shared" si="141"/>
        <v>95</v>
      </c>
      <c r="CJ13" s="52">
        <f t="shared" si="142"/>
        <v>3.1774470486579296</v>
      </c>
      <c r="CK13" s="52">
        <f t="shared" si="143"/>
        <v>60</v>
      </c>
      <c r="CL13" s="39">
        <f t="shared" si="144"/>
        <v>2.4497564063717743</v>
      </c>
      <c r="CM13" s="40">
        <f t="shared" si="145"/>
        <v>75</v>
      </c>
      <c r="CN13" s="52">
        <f t="shared" si="142"/>
        <v>1.4443422280879024</v>
      </c>
      <c r="CO13" s="52">
        <f t="shared" si="146"/>
        <v>140</v>
      </c>
      <c r="CP13" s="39">
        <f t="shared" si="144"/>
        <v>3.3869831628950737</v>
      </c>
      <c r="CQ13" s="40">
        <f t="shared" si="147"/>
        <v>105</v>
      </c>
      <c r="CR13" s="52">
        <f t="shared" si="142"/>
        <v>2.3855943717045194</v>
      </c>
      <c r="CS13" s="52">
        <f t="shared" si="148"/>
        <v>70</v>
      </c>
      <c r="CT13" s="39">
        <f t="shared" si="144"/>
        <v>2.2760745284383646</v>
      </c>
      <c r="CU13" s="40">
        <f t="shared" si="149"/>
        <v>70</v>
      </c>
      <c r="CV13" s="52">
        <f t="shared" si="142"/>
        <v>0.3255348119480303</v>
      </c>
      <c r="CW13" s="52">
        <f t="shared" si="150"/>
        <v>245</v>
      </c>
      <c r="CX13" s="39">
        <f t="shared" si="144"/>
        <v>1.1011895411458221</v>
      </c>
      <c r="CY13" s="40">
        <f t="shared" si="151"/>
        <v>150</v>
      </c>
      <c r="CZ13" s="52">
        <f t="shared" si="152"/>
        <v>0.93719865402069424</v>
      </c>
      <c r="DA13" s="52">
        <f t="shared" si="153"/>
        <v>215</v>
      </c>
      <c r="DB13" s="39">
        <f t="shared" si="154"/>
        <v>2.315452803848026</v>
      </c>
      <c r="DC13" s="40">
        <f t="shared" si="155"/>
        <v>75</v>
      </c>
      <c r="DD13" s="30">
        <f t="shared" si="152"/>
        <v>1.9556713615192258</v>
      </c>
      <c r="DE13" s="52">
        <f t="shared" si="156"/>
        <v>210</v>
      </c>
      <c r="DF13" s="39">
        <f t="shared" si="154"/>
        <v>2.1083169887348774</v>
      </c>
      <c r="DG13" s="40">
        <f t="shared" si="157"/>
        <v>85</v>
      </c>
      <c r="DH13" s="30">
        <f t="shared" si="152"/>
        <v>2.2609730323545922</v>
      </c>
      <c r="DI13" s="52">
        <f t="shared" si="158"/>
        <v>85</v>
      </c>
      <c r="DJ13" s="39">
        <f t="shared" si="154"/>
        <v>0.56902463481731202</v>
      </c>
      <c r="DK13" s="40">
        <f t="shared" si="159"/>
        <v>190</v>
      </c>
      <c r="DL13" s="52">
        <f t="shared" si="59"/>
        <v>0.49018778821707654</v>
      </c>
      <c r="DM13" s="52">
        <f t="shared" si="160"/>
        <v>200</v>
      </c>
      <c r="DN13" s="39">
        <f t="shared" si="152"/>
        <v>1.5068641476630902</v>
      </c>
      <c r="DO13" s="40">
        <f t="shared" si="161"/>
        <v>90</v>
      </c>
      <c r="DP13" s="30">
        <f t="shared" si="154"/>
        <v>2.4149114545057753</v>
      </c>
      <c r="DQ13" s="52">
        <f t="shared" si="162"/>
        <v>90</v>
      </c>
      <c r="DR13" s="39">
        <f t="shared" si="163"/>
        <v>0.36052637184603625</v>
      </c>
      <c r="DS13" s="40">
        <f t="shared" si="164"/>
        <v>220</v>
      </c>
      <c r="DT13" s="30">
        <f t="shared" si="165"/>
        <v>0.31443508641385098</v>
      </c>
      <c r="DU13" s="52">
        <f t="shared" si="166"/>
        <v>230</v>
      </c>
      <c r="DV13" s="39">
        <f t="shared" si="163"/>
        <v>2.27646284325508</v>
      </c>
      <c r="DW13" s="40">
        <f t="shared" si="167"/>
        <v>110</v>
      </c>
      <c r="DX13" s="52">
        <f t="shared" si="165"/>
        <v>2.2951146039143908</v>
      </c>
      <c r="DY13" s="52">
        <f t="shared" si="168"/>
        <v>75</v>
      </c>
      <c r="DZ13" s="39">
        <f t="shared" si="163"/>
        <v>1.4795784589768497</v>
      </c>
      <c r="EA13" s="40">
        <f t="shared" si="169"/>
        <v>110</v>
      </c>
      <c r="EB13" s="30">
        <f t="shared" si="165"/>
        <v>2.7937431994664821</v>
      </c>
      <c r="EC13" s="52">
        <f t="shared" si="170"/>
        <v>60</v>
      </c>
      <c r="ED13" s="39">
        <f t="shared" si="163"/>
        <v>2.809211536375233</v>
      </c>
      <c r="EE13" s="40">
        <f t="shared" si="171"/>
        <v>85</v>
      </c>
      <c r="EF13" s="30">
        <f t="shared" si="165"/>
        <v>0.95301243479856401</v>
      </c>
      <c r="EG13" s="52">
        <f t="shared" si="172"/>
        <v>195</v>
      </c>
      <c r="EH13" s="39">
        <f t="shared" si="173"/>
        <v>2.8887144627298982</v>
      </c>
      <c r="EI13" s="40">
        <f t="shared" si="174"/>
        <v>65</v>
      </c>
      <c r="EJ13" s="30">
        <f t="shared" si="195"/>
        <v>3.0788041953476757</v>
      </c>
      <c r="EK13" s="52">
        <f t="shared" si="176"/>
        <v>60</v>
      </c>
      <c r="EL13" s="39">
        <f t="shared" si="195"/>
        <v>0.65762300414698971</v>
      </c>
      <c r="EM13" s="40">
        <f t="shared" si="177"/>
        <v>155</v>
      </c>
      <c r="EN13" s="30">
        <f t="shared" si="173"/>
        <v>0.57422944144833854</v>
      </c>
      <c r="EO13" s="52">
        <f t="shared" si="178"/>
        <v>225</v>
      </c>
      <c r="EP13" s="39">
        <f t="shared" si="195"/>
        <v>0.48580029118720575</v>
      </c>
      <c r="EQ13" s="40">
        <f t="shared" si="179"/>
        <v>240</v>
      </c>
      <c r="ER13" s="30">
        <f t="shared" si="173"/>
        <v>2.3961970043378682</v>
      </c>
      <c r="ES13" s="52">
        <f t="shared" si="180"/>
        <v>100</v>
      </c>
      <c r="ET13" s="39">
        <f t="shared" si="195"/>
        <v>0.55144799726168647</v>
      </c>
      <c r="EU13" s="40">
        <f t="shared" si="181"/>
        <v>260</v>
      </c>
      <c r="EV13" s="30"/>
      <c r="EW13" s="52"/>
      <c r="EX13" s="39">
        <f t="shared" si="182"/>
        <v>2.328202884235854</v>
      </c>
      <c r="EY13" s="40">
        <f t="shared" si="183"/>
        <v>70</v>
      </c>
      <c r="EZ13" s="30">
        <f t="shared" si="195"/>
        <v>1.7824239157723356</v>
      </c>
      <c r="FA13" s="52">
        <f t="shared" si="185"/>
        <v>115</v>
      </c>
      <c r="FB13" s="39">
        <f t="shared" si="182"/>
        <v>0.43865091854396443</v>
      </c>
      <c r="FC13" s="40">
        <f t="shared" si="186"/>
        <v>280</v>
      </c>
      <c r="FD13" s="30">
        <f t="shared" si="195"/>
        <v>2.608834758121644</v>
      </c>
      <c r="FE13" s="52">
        <f t="shared" si="187"/>
        <v>80</v>
      </c>
      <c r="FF13" s="39">
        <f t="shared" si="182"/>
        <v>1.3892759061238023</v>
      </c>
      <c r="FG13" s="40">
        <f t="shared" si="188"/>
        <v>145</v>
      </c>
      <c r="FH13" s="30">
        <f t="shared" si="195"/>
        <v>3.3266445414972354</v>
      </c>
      <c r="FI13" s="52">
        <f t="shared" si="189"/>
        <v>95</v>
      </c>
      <c r="FJ13" s="39">
        <f t="shared" si="195"/>
        <v>1.9680585506154187</v>
      </c>
      <c r="FK13" s="40">
        <f t="shared" si="190"/>
        <v>125</v>
      </c>
      <c r="FL13" s="30">
        <f t="shared" si="182"/>
        <v>0.90429415257958712</v>
      </c>
      <c r="FM13" s="52">
        <f t="shared" si="191"/>
        <v>210</v>
      </c>
      <c r="FN13" s="39">
        <f t="shared" si="195"/>
        <v>3.4498793371735159</v>
      </c>
      <c r="FO13" s="40">
        <f t="shared" si="192"/>
        <v>95</v>
      </c>
      <c r="FP13" s="30">
        <f t="shared" si="193"/>
        <v>2.475869955269447</v>
      </c>
      <c r="FQ13" s="52">
        <f t="shared" si="194"/>
        <v>60</v>
      </c>
      <c r="FR13" s="39">
        <f t="shared" si="195"/>
        <v>3.492496410280407</v>
      </c>
      <c r="FS13" s="59">
        <f t="shared" si="196"/>
        <v>100</v>
      </c>
      <c r="FT13" s="62">
        <f t="shared" si="90"/>
        <v>0.71621648809964711</v>
      </c>
      <c r="FU13" s="55">
        <f t="shared" si="197"/>
        <v>210</v>
      </c>
    </row>
    <row r="14" spans="1:177" x14ac:dyDescent="0.25">
      <c r="A14" s="53" t="s">
        <v>7</v>
      </c>
      <c r="B14" s="4">
        <v>385058.32</v>
      </c>
      <c r="C14" s="4">
        <v>6459253.1299999999</v>
      </c>
      <c r="D14" s="23">
        <v>-31.996972</v>
      </c>
      <c r="E14" s="26">
        <v>115.783191</v>
      </c>
      <c r="F14" s="39">
        <f t="shared" si="0"/>
        <v>3.188709474220234</v>
      </c>
      <c r="G14" s="40">
        <f t="shared" si="92"/>
        <v>80</v>
      </c>
      <c r="H14" s="52">
        <f t="shared" si="109"/>
        <v>3.2536607939783631</v>
      </c>
      <c r="I14" s="52">
        <f t="shared" si="93"/>
        <v>90</v>
      </c>
      <c r="J14" s="39">
        <f t="shared" si="94"/>
        <v>2.3393996035225673</v>
      </c>
      <c r="K14" s="40">
        <f t="shared" si="95"/>
        <v>100</v>
      </c>
      <c r="L14" s="52">
        <f t="shared" si="109"/>
        <v>1.6159507932799211</v>
      </c>
      <c r="M14" s="52">
        <f t="shared" si="96"/>
        <v>100</v>
      </c>
      <c r="N14" s="39">
        <f t="shared" si="94"/>
        <v>1.6571183069759636</v>
      </c>
      <c r="O14" s="40">
        <f t="shared" si="97"/>
        <v>90</v>
      </c>
      <c r="P14" s="52">
        <f t="shared" si="109"/>
        <v>2.0188938861932164</v>
      </c>
      <c r="Q14" s="52">
        <f t="shared" si="98"/>
        <v>80</v>
      </c>
      <c r="R14" s="39">
        <f t="shared" si="94"/>
        <v>0.12713206891409323</v>
      </c>
      <c r="S14" s="40">
        <f t="shared" si="99"/>
        <v>50</v>
      </c>
      <c r="T14" s="52">
        <f t="shared" si="109"/>
        <v>0</v>
      </c>
      <c r="U14" s="52" t="e">
        <f t="shared" si="100"/>
        <v>#DIV/0!</v>
      </c>
      <c r="V14" s="39">
        <f t="shared" si="94"/>
        <v>1.156041097655488</v>
      </c>
      <c r="W14" s="40">
        <f t="shared" si="101"/>
        <v>175</v>
      </c>
      <c r="X14" s="52">
        <f t="shared" si="109"/>
        <v>2.1698052197618063</v>
      </c>
      <c r="Y14" s="52">
        <f t="shared" si="102"/>
        <v>105</v>
      </c>
      <c r="Z14" s="39">
        <f t="shared" si="103"/>
        <v>3.0873719914570552</v>
      </c>
      <c r="AA14" s="40">
        <f t="shared" si="104"/>
        <v>65</v>
      </c>
      <c r="AB14" s="52">
        <f t="shared" si="109"/>
        <v>1.2691186031457227</v>
      </c>
      <c r="AC14" s="52">
        <f t="shared" si="105"/>
        <v>140</v>
      </c>
      <c r="AD14" s="39">
        <f t="shared" si="103"/>
        <v>1.1592170356525628</v>
      </c>
      <c r="AE14" s="40">
        <f t="shared" si="106"/>
        <v>140</v>
      </c>
      <c r="AF14" s="52">
        <f t="shared" si="109"/>
        <v>0.45170707511808034</v>
      </c>
      <c r="AG14" s="52">
        <f t="shared" si="107"/>
        <v>315</v>
      </c>
      <c r="AH14" s="39">
        <f t="shared" si="103"/>
        <v>1.6960518554322868</v>
      </c>
      <c r="AI14" s="40">
        <f t="shared" si="108"/>
        <v>190</v>
      </c>
      <c r="AJ14" s="52">
        <f t="shared" si="109"/>
        <v>1.173244698276162</v>
      </c>
      <c r="AK14" s="52">
        <f t="shared" si="110"/>
        <v>185</v>
      </c>
      <c r="AL14" s="39">
        <f t="shared" si="103"/>
        <v>0.29064281858119373</v>
      </c>
      <c r="AM14" s="40">
        <f t="shared" si="111"/>
        <v>20</v>
      </c>
      <c r="AN14" s="52">
        <f t="shared" si="112"/>
        <v>0.21090972939481309</v>
      </c>
      <c r="AO14" s="52">
        <f t="shared" si="113"/>
        <v>345</v>
      </c>
      <c r="AP14" s="39">
        <f t="shared" si="114"/>
        <v>0.22152035631725936</v>
      </c>
      <c r="AQ14" s="40">
        <f t="shared" si="115"/>
        <v>25</v>
      </c>
      <c r="AR14" s="52">
        <f t="shared" si="112"/>
        <v>3.2770360610920637</v>
      </c>
      <c r="AS14" s="52">
        <f t="shared" si="116"/>
        <v>90</v>
      </c>
      <c r="AT14" s="39">
        <f t="shared" si="114"/>
        <v>2.6738899034050481</v>
      </c>
      <c r="AU14" s="40">
        <f t="shared" si="117"/>
        <v>75</v>
      </c>
      <c r="AV14" s="52">
        <f t="shared" si="112"/>
        <v>9.4255633074128431E-2</v>
      </c>
      <c r="AW14" s="52">
        <f t="shared" si="118"/>
        <v>5</v>
      </c>
      <c r="AX14" s="39">
        <f t="shared" si="114"/>
        <v>2.3614056945400543</v>
      </c>
      <c r="AY14" s="40">
        <f t="shared" si="119"/>
        <v>65</v>
      </c>
      <c r="AZ14" s="52">
        <f t="shared" si="112"/>
        <v>0.4129842021387411</v>
      </c>
      <c r="BA14" s="52">
        <f t="shared" si="120"/>
        <v>330</v>
      </c>
      <c r="BB14" s="39">
        <f t="shared" si="114"/>
        <v>2.130486556666209</v>
      </c>
      <c r="BC14" s="40">
        <f t="shared" si="121"/>
        <v>115</v>
      </c>
      <c r="BD14" s="52">
        <f t="shared" si="122"/>
        <v>2.1436334590432393</v>
      </c>
      <c r="BE14" s="52">
        <f t="shared" si="123"/>
        <v>105</v>
      </c>
      <c r="BF14" s="39">
        <f t="shared" si="124"/>
        <v>2.6302020839810423</v>
      </c>
      <c r="BG14" s="40">
        <f t="shared" si="125"/>
        <v>75</v>
      </c>
      <c r="BH14" s="52">
        <f t="shared" si="122"/>
        <v>2.3919289917729842</v>
      </c>
      <c r="BI14" s="52">
        <f t="shared" si="126"/>
        <v>85</v>
      </c>
      <c r="BJ14" s="39">
        <f t="shared" si="124"/>
        <v>2.1630567317717984</v>
      </c>
      <c r="BK14" s="40">
        <f t="shared" si="127"/>
        <v>90</v>
      </c>
      <c r="BL14" s="52">
        <f t="shared" si="122"/>
        <v>1.2456103450124745</v>
      </c>
      <c r="BM14" s="52">
        <f t="shared" si="128"/>
        <v>110</v>
      </c>
      <c r="BN14" s="39">
        <f t="shared" si="124"/>
        <v>1.8604286240461769</v>
      </c>
      <c r="BO14" s="40">
        <f t="shared" si="129"/>
        <v>190</v>
      </c>
      <c r="BP14" s="52">
        <f t="shared" si="122"/>
        <v>2.9173802398354618</v>
      </c>
      <c r="BQ14" s="52">
        <f t="shared" si="130"/>
        <v>90</v>
      </c>
      <c r="BR14" s="39">
        <f t="shared" si="124"/>
        <v>2.822088021133518</v>
      </c>
      <c r="BS14" s="40">
        <f t="shared" si="131"/>
        <v>85</v>
      </c>
      <c r="BT14" s="52">
        <f t="shared" si="132"/>
        <v>2.8361961792601269</v>
      </c>
      <c r="BU14" s="52">
        <f t="shared" si="133"/>
        <v>100</v>
      </c>
      <c r="BV14" s="39">
        <f t="shared" si="134"/>
        <v>1.6285485622928118</v>
      </c>
      <c r="BW14" s="40">
        <f t="shared" si="135"/>
        <v>90</v>
      </c>
      <c r="BX14" s="52">
        <f t="shared" si="132"/>
        <v>1.9838256635560365</v>
      </c>
      <c r="BY14" s="52">
        <f t="shared" si="136"/>
        <v>85</v>
      </c>
      <c r="BZ14" s="39">
        <f t="shared" si="134"/>
        <v>3.3082800959179348</v>
      </c>
      <c r="CA14" s="40">
        <f t="shared" si="137"/>
        <v>90</v>
      </c>
      <c r="CB14" s="52">
        <f t="shared" si="132"/>
        <v>2.8847482508016538</v>
      </c>
      <c r="CC14" s="52">
        <f t="shared" si="138"/>
        <v>70</v>
      </c>
      <c r="CD14" s="39">
        <f t="shared" si="134"/>
        <v>2.5063176882448079</v>
      </c>
      <c r="CE14" s="40">
        <f t="shared" si="139"/>
        <v>80</v>
      </c>
      <c r="CF14" s="52">
        <f t="shared" si="132"/>
        <v>0.30812101301163219</v>
      </c>
      <c r="CG14" s="52">
        <f t="shared" si="140"/>
        <v>335</v>
      </c>
      <c r="CH14" s="39">
        <f t="shared" si="134"/>
        <v>3.1744457854500769</v>
      </c>
      <c r="CI14" s="40">
        <f t="shared" si="141"/>
        <v>90</v>
      </c>
      <c r="CJ14" s="52">
        <f t="shared" si="142"/>
        <v>3.3025225996728711</v>
      </c>
      <c r="CK14" s="52">
        <f t="shared" si="143"/>
        <v>60</v>
      </c>
      <c r="CL14" s="39">
        <f t="shared" si="144"/>
        <v>2.5658513942425798</v>
      </c>
      <c r="CM14" s="40">
        <f t="shared" si="145"/>
        <v>70</v>
      </c>
      <c r="CN14" s="52">
        <f t="shared" si="142"/>
        <v>1.4434339400564167</v>
      </c>
      <c r="CO14" s="52">
        <f t="shared" si="146"/>
        <v>135</v>
      </c>
      <c r="CP14" s="39">
        <f t="shared" si="144"/>
        <v>3.465251935876176</v>
      </c>
      <c r="CQ14" s="40">
        <f t="shared" si="147"/>
        <v>100</v>
      </c>
      <c r="CR14" s="52">
        <f t="shared" si="142"/>
        <v>2.50384271153048</v>
      </c>
      <c r="CS14" s="52">
        <f t="shared" si="148"/>
        <v>70</v>
      </c>
      <c r="CT14" s="39">
        <f t="shared" si="144"/>
        <v>2.393623845312836</v>
      </c>
      <c r="CU14" s="40">
        <f t="shared" si="149"/>
        <v>70</v>
      </c>
      <c r="CV14" s="52">
        <f t="shared" si="142"/>
        <v>0.20663533605363915</v>
      </c>
      <c r="CW14" s="52">
        <f t="shared" si="150"/>
        <v>255</v>
      </c>
      <c r="CX14" s="39">
        <f t="shared" si="144"/>
        <v>1.0901541209193881</v>
      </c>
      <c r="CY14" s="40">
        <f t="shared" si="151"/>
        <v>140</v>
      </c>
      <c r="CZ14" s="52">
        <f t="shared" si="152"/>
        <v>0.81306997536583236</v>
      </c>
      <c r="DA14" s="52">
        <f t="shared" si="153"/>
        <v>215</v>
      </c>
      <c r="DB14" s="39">
        <f t="shared" si="154"/>
        <v>2.4308293649799659</v>
      </c>
      <c r="DC14" s="40">
        <f t="shared" si="155"/>
        <v>75</v>
      </c>
      <c r="DD14" s="30">
        <f t="shared" si="152"/>
        <v>1.8351732168415043</v>
      </c>
      <c r="DE14" s="52">
        <f t="shared" si="156"/>
        <v>210</v>
      </c>
      <c r="DF14" s="39">
        <f t="shared" si="154"/>
        <v>2.2124915630398529</v>
      </c>
      <c r="DG14" s="40">
        <f t="shared" si="157"/>
        <v>85</v>
      </c>
      <c r="DH14" s="30">
        <f t="shared" si="152"/>
        <v>2.3628297844022765</v>
      </c>
      <c r="DI14" s="52">
        <f t="shared" si="158"/>
        <v>85</v>
      </c>
      <c r="DJ14" s="39">
        <f t="shared" si="154"/>
        <v>0.47400444469611297</v>
      </c>
      <c r="DK14" s="40">
        <f t="shared" si="159"/>
        <v>180</v>
      </c>
      <c r="DL14" s="52">
        <f t="shared" si="59"/>
        <v>0.37970657963480475</v>
      </c>
      <c r="DM14" s="52">
        <f t="shared" si="160"/>
        <v>195</v>
      </c>
      <c r="DN14" s="39">
        <f t="shared" si="152"/>
        <v>1.6031418126044079</v>
      </c>
      <c r="DO14" s="40">
        <f t="shared" si="161"/>
        <v>90</v>
      </c>
      <c r="DP14" s="30">
        <f t="shared" si="154"/>
        <v>2.5117882291627334</v>
      </c>
      <c r="DQ14" s="52">
        <f t="shared" si="162"/>
        <v>90</v>
      </c>
      <c r="DR14" s="39">
        <f t="shared" si="163"/>
        <v>0.23456478261349606</v>
      </c>
      <c r="DS14" s="40">
        <f t="shared" si="164"/>
        <v>220</v>
      </c>
      <c r="DT14" s="30">
        <f t="shared" si="165"/>
        <v>0.18757097529182715</v>
      </c>
      <c r="DU14" s="52">
        <f t="shared" si="166"/>
        <v>235</v>
      </c>
      <c r="DV14" s="39">
        <f t="shared" si="163"/>
        <v>2.4012226094321334</v>
      </c>
      <c r="DW14" s="40">
        <f t="shared" si="167"/>
        <v>105</v>
      </c>
      <c r="DX14" s="52">
        <f t="shared" si="165"/>
        <v>2.4111039394264018</v>
      </c>
      <c r="DY14" s="52">
        <f t="shared" si="168"/>
        <v>75</v>
      </c>
      <c r="DZ14" s="39">
        <f t="shared" si="163"/>
        <v>1.5500410366083399</v>
      </c>
      <c r="EA14" s="40">
        <f t="shared" si="169"/>
        <v>105</v>
      </c>
      <c r="EB14" s="30">
        <f t="shared" si="165"/>
        <v>2.9176057181271999</v>
      </c>
      <c r="EC14" s="52">
        <f t="shared" si="170"/>
        <v>60</v>
      </c>
      <c r="ED14" s="39">
        <f t="shared" si="163"/>
        <v>2.9106662338311078</v>
      </c>
      <c r="EE14" s="40">
        <f t="shared" si="171"/>
        <v>85</v>
      </c>
      <c r="EF14" s="30">
        <f t="shared" si="165"/>
        <v>0.85103313200353581</v>
      </c>
      <c r="EG14" s="52">
        <f t="shared" si="172"/>
        <v>190</v>
      </c>
      <c r="EH14" s="39">
        <f t="shared" si="173"/>
        <v>3.0113458420249151</v>
      </c>
      <c r="EI14" s="40">
        <f t="shared" si="174"/>
        <v>65</v>
      </c>
      <c r="EJ14" s="30">
        <f t="shared" si="195"/>
        <v>3.2027245514062015</v>
      </c>
      <c r="EK14" s="52">
        <f t="shared" si="176"/>
        <v>60</v>
      </c>
      <c r="EL14" s="39">
        <f t="shared" si="195"/>
        <v>0.63547674831313861</v>
      </c>
      <c r="EM14" s="40">
        <f t="shared" si="177"/>
        <v>145</v>
      </c>
      <c r="EN14" s="30">
        <f t="shared" si="173"/>
        <v>0.44741002195397928</v>
      </c>
      <c r="EO14" s="52">
        <f t="shared" si="178"/>
        <v>225</v>
      </c>
      <c r="EP14" s="39">
        <f t="shared" si="195"/>
        <v>0.36322311608709912</v>
      </c>
      <c r="EQ14" s="40">
        <f t="shared" si="179"/>
        <v>245</v>
      </c>
      <c r="ER14" s="30">
        <f t="shared" si="173"/>
        <v>2.4762114930129373</v>
      </c>
      <c r="ES14" s="52">
        <f t="shared" si="180"/>
        <v>100</v>
      </c>
      <c r="ET14" s="39">
        <f t="shared" si="195"/>
        <v>0.44817498247877546</v>
      </c>
      <c r="EU14" s="40">
        <f t="shared" si="181"/>
        <v>270</v>
      </c>
      <c r="EV14" s="30"/>
      <c r="EW14" s="52"/>
      <c r="EX14" s="39">
        <f t="shared" si="182"/>
        <v>2.447382979315885</v>
      </c>
      <c r="EY14" s="40">
        <f t="shared" si="183"/>
        <v>70</v>
      </c>
      <c r="EZ14" s="30">
        <f t="shared" si="195"/>
        <v>1.8358698668449631</v>
      </c>
      <c r="FA14" s="52">
        <f t="shared" si="185"/>
        <v>115</v>
      </c>
      <c r="FB14" s="39">
        <f t="shared" si="182"/>
        <v>0.37011759523412519</v>
      </c>
      <c r="FC14" s="40">
        <f t="shared" si="186"/>
        <v>295</v>
      </c>
      <c r="FD14" s="30">
        <f t="shared" si="195"/>
        <v>2.7210212980225972</v>
      </c>
      <c r="FE14" s="52">
        <f t="shared" si="187"/>
        <v>75</v>
      </c>
      <c r="FF14" s="39">
        <f t="shared" si="182"/>
        <v>1.3865509379109318</v>
      </c>
      <c r="FG14" s="40">
        <f t="shared" si="188"/>
        <v>140</v>
      </c>
      <c r="FH14" s="30">
        <f t="shared" si="195"/>
        <v>3.4148461580996821</v>
      </c>
      <c r="FI14" s="52">
        <f t="shared" si="189"/>
        <v>95</v>
      </c>
      <c r="FJ14" s="39">
        <f t="shared" si="195"/>
        <v>1.9995999902808657</v>
      </c>
      <c r="FK14" s="40">
        <f t="shared" si="190"/>
        <v>125</v>
      </c>
      <c r="FL14" s="30">
        <f t="shared" si="182"/>
        <v>0.7831156468740208</v>
      </c>
      <c r="FM14" s="52">
        <f t="shared" si="191"/>
        <v>210</v>
      </c>
      <c r="FN14" s="39">
        <f t="shared" si="195"/>
        <v>3.5439781037646934</v>
      </c>
      <c r="FO14" s="40">
        <f t="shared" si="192"/>
        <v>90</v>
      </c>
      <c r="FP14" s="30">
        <f t="shared" si="193"/>
        <v>2.6006773858301844</v>
      </c>
      <c r="FQ14" s="52">
        <f t="shared" si="194"/>
        <v>60</v>
      </c>
      <c r="FR14" s="39">
        <f t="shared" si="195"/>
        <v>3.5710814202187029</v>
      </c>
      <c r="FS14" s="59">
        <f t="shared" si="196"/>
        <v>100</v>
      </c>
      <c r="FT14" s="62">
        <f t="shared" si="90"/>
        <v>0.59689018772608204</v>
      </c>
      <c r="FU14" s="55">
        <f t="shared" si="197"/>
        <v>205</v>
      </c>
    </row>
    <row r="15" spans="1:177" x14ac:dyDescent="0.25">
      <c r="A15" s="6" t="s">
        <v>8</v>
      </c>
      <c r="B15" s="4">
        <v>385179.62127645686</v>
      </c>
      <c r="C15" s="4">
        <v>6457115.5809129076</v>
      </c>
      <c r="D15" s="23">
        <v>-32.016264700000001</v>
      </c>
      <c r="E15" s="26">
        <v>115.78422070000001</v>
      </c>
      <c r="F15" s="39">
        <f t="shared" si="0"/>
        <v>3.5153338136567163</v>
      </c>
      <c r="G15" s="40">
        <f t="shared" si="92"/>
        <v>60</v>
      </c>
      <c r="H15" s="52">
        <f t="shared" si="109"/>
        <v>3.4246443791906724</v>
      </c>
      <c r="I15" s="52">
        <f t="shared" si="93"/>
        <v>70</v>
      </c>
      <c r="J15" s="39">
        <f t="shared" si="94"/>
        <v>2.3960606008372669</v>
      </c>
      <c r="K15" s="40">
        <f t="shared" si="95"/>
        <v>70</v>
      </c>
      <c r="L15" s="52">
        <f t="shared" si="109"/>
        <v>1.8117496974224652</v>
      </c>
      <c r="M15" s="52">
        <f t="shared" si="96"/>
        <v>60</v>
      </c>
      <c r="N15" s="39">
        <f t="shared" si="94"/>
        <v>2.0164066588743448</v>
      </c>
      <c r="O15" s="40">
        <f t="shared" si="97"/>
        <v>50</v>
      </c>
      <c r="P15" s="52">
        <f t="shared" si="109"/>
        <v>2.4348737860135072</v>
      </c>
      <c r="Q15" s="52">
        <f t="shared" si="98"/>
        <v>55</v>
      </c>
      <c r="R15" s="39">
        <f t="shared" si="94"/>
        <v>1.2397622299208335</v>
      </c>
      <c r="S15" s="40">
        <f t="shared" si="99"/>
        <v>0</v>
      </c>
      <c r="T15" s="52">
        <f t="shared" si="109"/>
        <v>1.156041097655488</v>
      </c>
      <c r="U15" s="52">
        <f t="shared" si="100"/>
        <v>355</v>
      </c>
      <c r="V15" s="39">
        <f t="shared" si="94"/>
        <v>0</v>
      </c>
      <c r="W15" s="40" t="e">
        <f t="shared" si="101"/>
        <v>#DIV/0!</v>
      </c>
      <c r="X15" s="52">
        <f t="shared" si="109"/>
        <v>2.1447686322020147</v>
      </c>
      <c r="Y15" s="52">
        <f t="shared" si="102"/>
        <v>75</v>
      </c>
      <c r="Z15" s="39">
        <f t="shared" si="103"/>
        <v>3.7215641823497672</v>
      </c>
      <c r="AA15" s="40">
        <f t="shared" si="104"/>
        <v>45</v>
      </c>
      <c r="AB15" s="52">
        <f t="shared" si="109"/>
        <v>0.83786567517684696</v>
      </c>
      <c r="AC15" s="52">
        <f t="shared" si="105"/>
        <v>75</v>
      </c>
      <c r="AD15" s="39">
        <f t="shared" si="103"/>
        <v>0.77893720147498402</v>
      </c>
      <c r="AE15" s="40">
        <f t="shared" si="106"/>
        <v>70</v>
      </c>
      <c r="AF15" s="52">
        <f t="shared" si="109"/>
        <v>1.5153214273332587</v>
      </c>
      <c r="AG15" s="52">
        <f t="shared" si="107"/>
        <v>345</v>
      </c>
      <c r="AH15" s="39">
        <f t="shared" si="103"/>
        <v>0.61788066683731324</v>
      </c>
      <c r="AI15" s="40">
        <f t="shared" si="108"/>
        <v>210</v>
      </c>
      <c r="AJ15" s="52">
        <f t="shared" si="109"/>
        <v>0.12698388160220228</v>
      </c>
      <c r="AK15" s="52">
        <f t="shared" si="110"/>
        <v>260</v>
      </c>
      <c r="AL15" s="39">
        <f t="shared" si="103"/>
        <v>1.4319412598119314</v>
      </c>
      <c r="AM15" s="40">
        <f t="shared" si="111"/>
        <v>0</v>
      </c>
      <c r="AN15" s="52">
        <f t="shared" si="112"/>
        <v>1.3631218779264962</v>
      </c>
      <c r="AO15" s="52">
        <f t="shared" si="113"/>
        <v>355</v>
      </c>
      <c r="AP15" s="39">
        <f t="shared" si="114"/>
        <v>1.3568190408202301</v>
      </c>
      <c r="AQ15" s="40">
        <f t="shared" si="115"/>
        <v>0</v>
      </c>
      <c r="AR15" s="52">
        <f t="shared" si="112"/>
        <v>3.478652561241089</v>
      </c>
      <c r="AS15" s="52">
        <f t="shared" si="116"/>
        <v>70</v>
      </c>
      <c r="AT15" s="39">
        <f t="shared" si="114"/>
        <v>3.109808454141652</v>
      </c>
      <c r="AU15" s="40">
        <f t="shared" si="117"/>
        <v>55</v>
      </c>
      <c r="AV15" s="52">
        <f t="shared" si="112"/>
        <v>1.2499120149641669</v>
      </c>
      <c r="AW15" s="52">
        <f t="shared" si="118"/>
        <v>360</v>
      </c>
      <c r="AX15" s="39">
        <f t="shared" si="114"/>
        <v>3.0079448314913453</v>
      </c>
      <c r="AY15" s="40">
        <f t="shared" si="119"/>
        <v>45</v>
      </c>
      <c r="AZ15" s="52">
        <f t="shared" si="112"/>
        <v>1.539205425177421</v>
      </c>
      <c r="BA15" s="52">
        <f t="shared" si="120"/>
        <v>350</v>
      </c>
      <c r="BB15" s="39">
        <f t="shared" si="114"/>
        <v>1.9399266217307578</v>
      </c>
      <c r="BC15" s="40">
        <f t="shared" si="121"/>
        <v>80</v>
      </c>
      <c r="BD15" s="52">
        <f t="shared" si="122"/>
        <v>2.1559613217014957</v>
      </c>
      <c r="BE15" s="52">
        <f t="shared" si="123"/>
        <v>70</v>
      </c>
      <c r="BF15" s="39">
        <f t="shared" si="124"/>
        <v>3.1414104375787923</v>
      </c>
      <c r="BG15" s="40">
        <f t="shared" si="125"/>
        <v>50</v>
      </c>
      <c r="BH15" s="52">
        <f t="shared" si="122"/>
        <v>2.6869681167072277</v>
      </c>
      <c r="BI15" s="52">
        <f t="shared" si="126"/>
        <v>60</v>
      </c>
      <c r="BJ15" s="39">
        <f t="shared" si="124"/>
        <v>2.4387660400617506</v>
      </c>
      <c r="BK15" s="40">
        <f t="shared" si="127"/>
        <v>60</v>
      </c>
      <c r="BL15" s="52">
        <f t="shared" si="122"/>
        <v>1.3084872484643153</v>
      </c>
      <c r="BM15" s="52">
        <f t="shared" si="128"/>
        <v>55</v>
      </c>
      <c r="BN15" s="39">
        <f t="shared" si="124"/>
        <v>0.79929443462496408</v>
      </c>
      <c r="BO15" s="40">
        <f t="shared" si="129"/>
        <v>215</v>
      </c>
      <c r="BP15" s="52">
        <f t="shared" si="122"/>
        <v>3.1263383629688151</v>
      </c>
      <c r="BQ15" s="52">
        <f t="shared" si="130"/>
        <v>65</v>
      </c>
      <c r="BR15" s="39">
        <f t="shared" si="124"/>
        <v>3.0970992749608173</v>
      </c>
      <c r="BS15" s="40">
        <f t="shared" si="131"/>
        <v>65</v>
      </c>
      <c r="BT15" s="52">
        <f t="shared" si="132"/>
        <v>2.848375233084917</v>
      </c>
      <c r="BU15" s="52">
        <f t="shared" si="133"/>
        <v>75</v>
      </c>
      <c r="BV15" s="39">
        <f t="shared" si="134"/>
        <v>1.9278409347831706</v>
      </c>
      <c r="BW15" s="40">
        <f t="shared" si="135"/>
        <v>55</v>
      </c>
      <c r="BX15" s="52">
        <f t="shared" si="132"/>
        <v>2.3597108303525185</v>
      </c>
      <c r="BY15" s="52">
        <f t="shared" si="136"/>
        <v>55</v>
      </c>
      <c r="BZ15" s="39">
        <f t="shared" si="134"/>
        <v>3.452163937855961</v>
      </c>
      <c r="CA15" s="40">
        <f t="shared" si="137"/>
        <v>70</v>
      </c>
      <c r="CB15" s="52">
        <f t="shared" si="132"/>
        <v>3.4547774989050715</v>
      </c>
      <c r="CC15" s="52">
        <f t="shared" si="138"/>
        <v>50</v>
      </c>
      <c r="CD15" s="39">
        <f t="shared" si="134"/>
        <v>2.9119353454766919</v>
      </c>
      <c r="CE15" s="40">
        <f t="shared" si="139"/>
        <v>55</v>
      </c>
      <c r="CF15" s="52">
        <f t="shared" si="132"/>
        <v>1.4441196044882281</v>
      </c>
      <c r="CG15" s="52">
        <f t="shared" si="140"/>
        <v>355</v>
      </c>
      <c r="CH15" s="39">
        <f t="shared" si="134"/>
        <v>3.3109693653992971</v>
      </c>
      <c r="CI15" s="40">
        <f t="shared" si="141"/>
        <v>70</v>
      </c>
      <c r="CJ15" s="52">
        <f t="shared" si="142"/>
        <v>3.9892843783463636</v>
      </c>
      <c r="CK15" s="52">
        <f t="shared" si="143"/>
        <v>45</v>
      </c>
      <c r="CL15" s="39">
        <f t="shared" si="144"/>
        <v>3.0813457147776138</v>
      </c>
      <c r="CM15" s="40">
        <f t="shared" si="145"/>
        <v>50</v>
      </c>
      <c r="CN15" s="52">
        <f t="shared" si="142"/>
        <v>0.9487682372432602</v>
      </c>
      <c r="CO15" s="52">
        <f t="shared" si="146"/>
        <v>85</v>
      </c>
      <c r="CP15" s="39">
        <f t="shared" si="144"/>
        <v>3.4112026255237704</v>
      </c>
      <c r="CQ15" s="40">
        <f t="shared" si="147"/>
        <v>80</v>
      </c>
      <c r="CR15" s="52">
        <f t="shared" si="142"/>
        <v>3.0627499878864763</v>
      </c>
      <c r="CS15" s="52">
        <f t="shared" si="148"/>
        <v>50</v>
      </c>
      <c r="CT15" s="39">
        <f t="shared" si="144"/>
        <v>2.9477403816949739</v>
      </c>
      <c r="CU15" s="40">
        <f t="shared" si="149"/>
        <v>50</v>
      </c>
      <c r="CV15" s="52">
        <f t="shared" si="142"/>
        <v>1.1291730611550312</v>
      </c>
      <c r="CW15" s="52">
        <f t="shared" si="150"/>
        <v>345</v>
      </c>
      <c r="CX15" s="39">
        <f t="shared" si="144"/>
        <v>0.71916734284107342</v>
      </c>
      <c r="CY15" s="40">
        <f t="shared" si="151"/>
        <v>65</v>
      </c>
      <c r="CZ15" s="52">
        <f t="shared" si="152"/>
        <v>0.71462733271164702</v>
      </c>
      <c r="DA15" s="52">
        <f t="shared" si="153"/>
        <v>315</v>
      </c>
      <c r="DB15" s="39">
        <f t="shared" si="154"/>
        <v>2.9441353289276768</v>
      </c>
      <c r="DC15" s="40">
        <f t="shared" si="155"/>
        <v>50</v>
      </c>
      <c r="DD15" s="30">
        <f t="shared" si="152"/>
        <v>1.0503061100484625</v>
      </c>
      <c r="DE15" s="52">
        <f t="shared" si="156"/>
        <v>245</v>
      </c>
      <c r="DF15" s="39">
        <f t="shared" si="154"/>
        <v>2.5813107764233889</v>
      </c>
      <c r="DG15" s="40">
        <f t="shared" si="157"/>
        <v>55</v>
      </c>
      <c r="DH15" s="30">
        <f t="shared" si="152"/>
        <v>2.6848852115599677</v>
      </c>
      <c r="DI15" s="52">
        <f t="shared" si="158"/>
        <v>60</v>
      </c>
      <c r="DJ15" s="39">
        <f t="shared" si="154"/>
        <v>0.68465491086849739</v>
      </c>
      <c r="DK15" s="40">
        <f t="shared" si="159"/>
        <v>355</v>
      </c>
      <c r="DL15" s="52">
        <f t="shared" si="59"/>
        <v>0.80077258524411599</v>
      </c>
      <c r="DM15" s="52">
        <f t="shared" si="160"/>
        <v>350</v>
      </c>
      <c r="DN15" s="39">
        <f t="shared" si="152"/>
        <v>1.969800717044738</v>
      </c>
      <c r="DO15" s="40">
        <f t="shared" si="161"/>
        <v>50</v>
      </c>
      <c r="DP15" s="30">
        <f t="shared" si="154"/>
        <v>2.7549315501437941</v>
      </c>
      <c r="DQ15" s="52">
        <f t="shared" si="162"/>
        <v>65</v>
      </c>
      <c r="DR15" s="39">
        <f t="shared" si="163"/>
        <v>0.99255468257580681</v>
      </c>
      <c r="DS15" s="40">
        <f t="shared" si="164"/>
        <v>350</v>
      </c>
      <c r="DT15" s="30">
        <f t="shared" si="165"/>
        <v>1.0624763922491332</v>
      </c>
      <c r="DU15" s="52">
        <f t="shared" si="166"/>
        <v>350</v>
      </c>
      <c r="DV15" s="39">
        <f t="shared" si="163"/>
        <v>3.1168142666969127</v>
      </c>
      <c r="DW15" s="40">
        <f t="shared" si="167"/>
        <v>60</v>
      </c>
      <c r="DX15" s="52">
        <f t="shared" si="165"/>
        <v>2.9364005902210928</v>
      </c>
      <c r="DY15" s="52">
        <f t="shared" si="168"/>
        <v>50</v>
      </c>
      <c r="DZ15" s="39">
        <f t="shared" si="163"/>
        <v>1.6676588665175285</v>
      </c>
      <c r="EA15" s="40">
        <f t="shared" si="169"/>
        <v>60</v>
      </c>
      <c r="EB15" s="30">
        <f t="shared" si="165"/>
        <v>3.5803234943842539</v>
      </c>
      <c r="EC15" s="52">
        <f t="shared" si="170"/>
        <v>45</v>
      </c>
      <c r="ED15" s="39">
        <f t="shared" si="163"/>
        <v>3.1794844034363487</v>
      </c>
      <c r="EE15" s="40">
        <f t="shared" si="171"/>
        <v>65</v>
      </c>
      <c r="EF15" s="30">
        <f t="shared" si="165"/>
        <v>0.36876114918779052</v>
      </c>
      <c r="EG15" s="52">
        <f t="shared" si="172"/>
        <v>330</v>
      </c>
      <c r="EH15" s="39">
        <f t="shared" si="173"/>
        <v>3.636516713826202</v>
      </c>
      <c r="EI15" s="40">
        <f t="shared" si="174"/>
        <v>45</v>
      </c>
      <c r="EJ15" s="30">
        <f t="shared" si="195"/>
        <v>3.8554133772470816</v>
      </c>
      <c r="EK15" s="52">
        <f t="shared" si="176"/>
        <v>45</v>
      </c>
      <c r="EL15" s="39">
        <f t="shared" si="195"/>
        <v>0.72689992213619292</v>
      </c>
      <c r="EM15" s="40">
        <f t="shared" si="177"/>
        <v>25</v>
      </c>
      <c r="EN15" s="30">
        <f t="shared" si="173"/>
        <v>0.90867337343283205</v>
      </c>
      <c r="EO15" s="52">
        <f t="shared" si="178"/>
        <v>335</v>
      </c>
      <c r="EP15" s="39">
        <f t="shared" si="195"/>
        <v>1.0804191056697421</v>
      </c>
      <c r="EQ15" s="40">
        <f t="shared" si="179"/>
        <v>340</v>
      </c>
      <c r="ER15" s="30">
        <f t="shared" si="173"/>
        <v>2.5252968859613016</v>
      </c>
      <c r="ES15" s="52">
        <f t="shared" si="180"/>
        <v>70</v>
      </c>
      <c r="ET15" s="39">
        <f t="shared" si="195"/>
        <v>1.2494342747475642</v>
      </c>
      <c r="EU15" s="40">
        <f t="shared" si="181"/>
        <v>335</v>
      </c>
      <c r="EV15" s="30"/>
      <c r="EW15" s="52"/>
      <c r="EX15" s="39">
        <f t="shared" si="182"/>
        <v>3.0280937182117205</v>
      </c>
      <c r="EY15" s="40">
        <f t="shared" si="183"/>
        <v>45</v>
      </c>
      <c r="EZ15" s="30">
        <f t="shared" si="195"/>
        <v>1.717188772832934</v>
      </c>
      <c r="FA15" s="52">
        <f t="shared" si="185"/>
        <v>75</v>
      </c>
      <c r="FB15" s="39">
        <f t="shared" si="182"/>
        <v>1.3619844008247921</v>
      </c>
      <c r="FC15" s="40">
        <f t="shared" si="186"/>
        <v>345</v>
      </c>
      <c r="FD15" s="30">
        <f t="shared" si="195"/>
        <v>3.1602892278745096</v>
      </c>
      <c r="FE15" s="52">
        <f t="shared" si="187"/>
        <v>55</v>
      </c>
      <c r="FF15" s="39">
        <f t="shared" si="182"/>
        <v>0.90132156411910147</v>
      </c>
      <c r="FG15" s="40">
        <f t="shared" si="188"/>
        <v>80</v>
      </c>
      <c r="FH15" s="30">
        <f t="shared" si="195"/>
        <v>3.4802643651117502</v>
      </c>
      <c r="FI15" s="52">
        <f t="shared" si="189"/>
        <v>75</v>
      </c>
      <c r="FJ15" s="39">
        <f t="shared" si="195"/>
        <v>1.637903870982977</v>
      </c>
      <c r="FK15" s="40">
        <f t="shared" si="190"/>
        <v>85</v>
      </c>
      <c r="FL15" s="30">
        <f t="shared" si="182"/>
        <v>0.64595109745082202</v>
      </c>
      <c r="FM15" s="52">
        <f t="shared" si="191"/>
        <v>320</v>
      </c>
      <c r="FN15" s="39">
        <f t="shared" si="195"/>
        <v>3.6756161465691219</v>
      </c>
      <c r="FO15" s="40">
        <f t="shared" si="192"/>
        <v>70</v>
      </c>
      <c r="FP15" s="30">
        <f t="shared" si="193"/>
        <v>3.3071411695628328</v>
      </c>
      <c r="FQ15" s="52">
        <f t="shared" si="194"/>
        <v>40</v>
      </c>
      <c r="FR15" s="39">
        <f t="shared" si="195"/>
        <v>3.5143301875763906</v>
      </c>
      <c r="FS15" s="59">
        <f t="shared" si="196"/>
        <v>80</v>
      </c>
      <c r="FT15" s="62">
        <f t="shared" si="90"/>
        <v>0.69648997692488657</v>
      </c>
      <c r="FU15" s="55">
        <f t="shared" si="197"/>
        <v>335</v>
      </c>
    </row>
    <row r="16" spans="1:177" x14ac:dyDescent="0.25">
      <c r="A16" s="53" t="s">
        <v>9</v>
      </c>
      <c r="B16" s="4">
        <v>388966</v>
      </c>
      <c r="C16" s="4">
        <v>6458316</v>
      </c>
      <c r="D16" s="23">
        <v>-32.005814999999998</v>
      </c>
      <c r="E16" s="26">
        <v>115.824444</v>
      </c>
      <c r="F16" s="39">
        <f t="shared" si="0"/>
        <v>1.4745600217951391</v>
      </c>
      <c r="G16" s="40">
        <f t="shared" si="92"/>
        <v>45</v>
      </c>
      <c r="H16" s="52">
        <f t="shared" si="109"/>
        <v>1.2930784888378493</v>
      </c>
      <c r="I16" s="52">
        <f t="shared" si="93"/>
        <v>60</v>
      </c>
      <c r="J16" s="39">
        <f t="shared" si="94"/>
        <v>0.26999345178898337</v>
      </c>
      <c r="K16" s="40">
        <f t="shared" si="95"/>
        <v>50</v>
      </c>
      <c r="L16" s="52">
        <f t="shared" si="109"/>
        <v>0.59288271821331928</v>
      </c>
      <c r="M16" s="52">
        <f t="shared" si="96"/>
        <v>300</v>
      </c>
      <c r="N16" s="39">
        <f t="shared" si="94"/>
        <v>0.74731682575539216</v>
      </c>
      <c r="O16" s="40">
        <f t="shared" si="97"/>
        <v>325</v>
      </c>
      <c r="P16" s="52">
        <f t="shared" si="109"/>
        <v>0.85102495070671624</v>
      </c>
      <c r="Q16" s="52">
        <f t="shared" si="98"/>
        <v>355</v>
      </c>
      <c r="R16" s="39">
        <f t="shared" si="94"/>
        <v>2.1005856184811331</v>
      </c>
      <c r="S16" s="40">
        <f t="shared" si="99"/>
        <v>285</v>
      </c>
      <c r="T16" s="52">
        <f t="shared" si="109"/>
        <v>2.1698052197618063</v>
      </c>
      <c r="U16" s="52">
        <f t="shared" si="100"/>
        <v>285</v>
      </c>
      <c r="V16" s="39">
        <f t="shared" si="94"/>
        <v>2.1447686322020147</v>
      </c>
      <c r="W16" s="40">
        <f t="shared" si="101"/>
        <v>250</v>
      </c>
      <c r="X16" s="52">
        <f t="shared" si="109"/>
        <v>0</v>
      </c>
      <c r="Y16" s="52" t="e">
        <f t="shared" si="102"/>
        <v>#DIV/0!</v>
      </c>
      <c r="Z16" s="39">
        <f t="shared" si="103"/>
        <v>2.0478426884304417</v>
      </c>
      <c r="AA16" s="40">
        <f t="shared" si="104"/>
        <v>20</v>
      </c>
      <c r="AB16" s="52">
        <f t="shared" si="109"/>
        <v>1.307428950322149</v>
      </c>
      <c r="AC16" s="52">
        <f t="shared" si="105"/>
        <v>250</v>
      </c>
      <c r="AD16" s="39">
        <f t="shared" si="103"/>
        <v>1.3706600128781883</v>
      </c>
      <c r="AE16" s="40">
        <f t="shared" si="106"/>
        <v>255</v>
      </c>
      <c r="AF16" s="52">
        <f t="shared" si="109"/>
        <v>2.5721922232958683</v>
      </c>
      <c r="AG16" s="52">
        <f t="shared" si="107"/>
        <v>290</v>
      </c>
      <c r="AH16" s="39">
        <f t="shared" si="103"/>
        <v>2.6489583850472931</v>
      </c>
      <c r="AI16" s="40">
        <f t="shared" si="108"/>
        <v>245</v>
      </c>
      <c r="AJ16" s="52">
        <f t="shared" si="109"/>
        <v>2.2700505731883913</v>
      </c>
      <c r="AK16" s="52">
        <f t="shared" si="110"/>
        <v>250</v>
      </c>
      <c r="AL16" s="39">
        <f t="shared" si="103"/>
        <v>2.1703240803137813</v>
      </c>
      <c r="AM16" s="40">
        <f t="shared" si="111"/>
        <v>290</v>
      </c>
      <c r="AN16" s="52">
        <f t="shared" si="112"/>
        <v>2.2783610553383378</v>
      </c>
      <c r="AO16" s="52">
        <f t="shared" si="113"/>
        <v>290</v>
      </c>
      <c r="AP16" s="39">
        <f t="shared" si="114"/>
        <v>2.1406018668724172</v>
      </c>
      <c r="AQ16" s="40">
        <f t="shared" si="115"/>
        <v>290</v>
      </c>
      <c r="AR16" s="52">
        <f t="shared" si="112"/>
        <v>1.3572425768150473</v>
      </c>
      <c r="AS16" s="52">
        <f t="shared" si="116"/>
        <v>60</v>
      </c>
      <c r="AT16" s="39">
        <f t="shared" si="114"/>
        <v>1.2616378135650934</v>
      </c>
      <c r="AU16" s="40">
        <f t="shared" si="117"/>
        <v>25</v>
      </c>
      <c r="AV16" s="52">
        <f t="shared" si="112"/>
        <v>2.1903030254048881</v>
      </c>
      <c r="AW16" s="52">
        <f t="shared" si="118"/>
        <v>285</v>
      </c>
      <c r="AX16" s="39">
        <f t="shared" si="114"/>
        <v>1.5511182009877458</v>
      </c>
      <c r="AY16" s="40">
        <f t="shared" si="119"/>
        <v>0</v>
      </c>
      <c r="AZ16" s="52">
        <f t="shared" si="112"/>
        <v>2.4662073483153182</v>
      </c>
      <c r="BA16" s="52">
        <f t="shared" si="120"/>
        <v>290</v>
      </c>
      <c r="BB16" s="39">
        <f t="shared" si="114"/>
        <v>0.32688977746001546</v>
      </c>
      <c r="BC16" s="40">
        <f t="shared" si="121"/>
        <v>205</v>
      </c>
      <c r="BD16" s="52">
        <f t="shared" si="122"/>
        <v>7.0038454487434371E-2</v>
      </c>
      <c r="BE16" s="52">
        <f t="shared" si="123"/>
        <v>350</v>
      </c>
      <c r="BF16" s="39">
        <f t="shared" si="124"/>
        <v>1.3998660003458965</v>
      </c>
      <c r="BG16" s="40">
        <f t="shared" si="125"/>
        <v>15</v>
      </c>
      <c r="BH16" s="52">
        <f t="shared" si="122"/>
        <v>0.76206372928255306</v>
      </c>
      <c r="BI16" s="52">
        <f t="shared" si="126"/>
        <v>20</v>
      </c>
      <c r="BJ16" s="39">
        <f t="shared" si="124"/>
        <v>0.60150247541501434</v>
      </c>
      <c r="BK16" s="40">
        <f t="shared" si="127"/>
        <v>5</v>
      </c>
      <c r="BL16" s="52">
        <f t="shared" si="122"/>
        <v>0.94800434965732527</v>
      </c>
      <c r="BM16" s="52">
        <f t="shared" si="128"/>
        <v>275</v>
      </c>
      <c r="BN16" s="39">
        <f t="shared" si="124"/>
        <v>2.8101293301809589</v>
      </c>
      <c r="BO16" s="40">
        <f t="shared" si="129"/>
        <v>240</v>
      </c>
      <c r="BP16" s="52">
        <f t="shared" si="122"/>
        <v>1.0276037618807614</v>
      </c>
      <c r="BQ16" s="52">
        <f t="shared" si="130"/>
        <v>50</v>
      </c>
      <c r="BR16" s="39">
        <f t="shared" si="124"/>
        <v>1.0551175958974737</v>
      </c>
      <c r="BS16" s="40">
        <f t="shared" si="131"/>
        <v>40</v>
      </c>
      <c r="BT16" s="52">
        <f t="shared" si="132"/>
        <v>0.70897308150233151</v>
      </c>
      <c r="BU16" s="52">
        <f t="shared" si="133"/>
        <v>80</v>
      </c>
      <c r="BV16" s="39">
        <f t="shared" si="134"/>
        <v>0.68037722889910301</v>
      </c>
      <c r="BW16" s="40">
        <f t="shared" si="135"/>
        <v>315</v>
      </c>
      <c r="BX16" s="52">
        <f t="shared" si="132"/>
        <v>0.75925025315658323</v>
      </c>
      <c r="BY16" s="52">
        <f t="shared" si="136"/>
        <v>350</v>
      </c>
      <c r="BZ16" s="39">
        <f t="shared" si="134"/>
        <v>1.3126626419832332</v>
      </c>
      <c r="CA16" s="40">
        <f t="shared" si="137"/>
        <v>65</v>
      </c>
      <c r="CB16" s="52">
        <f t="shared" si="132"/>
        <v>1.7298528025317577</v>
      </c>
      <c r="CC16" s="52">
        <f t="shared" si="138"/>
        <v>20</v>
      </c>
      <c r="CD16" s="39">
        <f t="shared" si="134"/>
        <v>1.074702871498056</v>
      </c>
      <c r="CE16" s="40">
        <f t="shared" si="139"/>
        <v>20</v>
      </c>
      <c r="CF16" s="52">
        <f t="shared" si="132"/>
        <v>2.379868749120253</v>
      </c>
      <c r="CG16" s="52">
        <f t="shared" si="140"/>
        <v>290</v>
      </c>
      <c r="CH16" s="39">
        <f t="shared" si="134"/>
        <v>1.172119626407736</v>
      </c>
      <c r="CI16" s="40">
        <f t="shared" si="141"/>
        <v>65</v>
      </c>
      <c r="CJ16" s="52">
        <f t="shared" si="142"/>
        <v>2.3589209862714844</v>
      </c>
      <c r="CK16" s="52">
        <f t="shared" si="143"/>
        <v>20</v>
      </c>
      <c r="CL16" s="39">
        <f t="shared" si="144"/>
        <v>1.364495628411091</v>
      </c>
      <c r="CM16" s="40">
        <f t="shared" si="145"/>
        <v>15</v>
      </c>
      <c r="CN16" s="52">
        <f t="shared" si="142"/>
        <v>1.2233231001485427</v>
      </c>
      <c r="CO16" s="52">
        <f t="shared" si="146"/>
        <v>245</v>
      </c>
      <c r="CP16" s="39">
        <f t="shared" si="144"/>
        <v>1.3126273999018292</v>
      </c>
      <c r="CQ16" s="40">
        <f t="shared" si="147"/>
        <v>95</v>
      </c>
      <c r="CR16" s="52">
        <f t="shared" si="142"/>
        <v>1.4254419850762741</v>
      </c>
      <c r="CS16" s="52">
        <f t="shared" si="148"/>
        <v>10</v>
      </c>
      <c r="CT16" s="39">
        <f t="shared" si="144"/>
        <v>1.3434199613473992</v>
      </c>
      <c r="CU16" s="40">
        <f t="shared" si="149"/>
        <v>5</v>
      </c>
      <c r="CV16" s="52">
        <f t="shared" si="142"/>
        <v>2.3521497487649596</v>
      </c>
      <c r="CW16" s="52">
        <f t="shared" si="150"/>
        <v>280</v>
      </c>
      <c r="CX16" s="39">
        <f t="shared" si="144"/>
        <v>1.4395685833310969</v>
      </c>
      <c r="CY16" s="40">
        <f t="shared" si="151"/>
        <v>255</v>
      </c>
      <c r="CZ16" s="52">
        <f t="shared" si="152"/>
        <v>2.5755283406291953</v>
      </c>
      <c r="DA16" s="52">
        <f t="shared" si="153"/>
        <v>265</v>
      </c>
      <c r="DB16" s="39">
        <f t="shared" si="154"/>
        <v>1.2698760807672722</v>
      </c>
      <c r="DC16" s="40">
        <f t="shared" si="155"/>
        <v>10</v>
      </c>
      <c r="DD16" s="30">
        <f t="shared" si="152"/>
        <v>3.1879785728023426</v>
      </c>
      <c r="DE16" s="52">
        <f t="shared" si="156"/>
        <v>250</v>
      </c>
      <c r="DF16" s="39">
        <f t="shared" si="154"/>
        <v>0.82124897499041272</v>
      </c>
      <c r="DG16" s="40">
        <f t="shared" si="157"/>
        <v>5</v>
      </c>
      <c r="DH16" s="30">
        <f t="shared" si="152"/>
        <v>0.80096181027730751</v>
      </c>
      <c r="DI16" s="52">
        <f t="shared" si="158"/>
        <v>20</v>
      </c>
      <c r="DJ16" s="39">
        <f t="shared" si="154"/>
        <v>2.1216654840691649</v>
      </c>
      <c r="DK16" s="40">
        <f t="shared" si="159"/>
        <v>270</v>
      </c>
      <c r="DL16" s="52">
        <f t="shared" si="59"/>
        <v>2.2047783930729605</v>
      </c>
      <c r="DM16" s="52">
        <f t="shared" si="160"/>
        <v>275</v>
      </c>
      <c r="DN16" s="39">
        <f t="shared" si="152"/>
        <v>0.77564750077761113</v>
      </c>
      <c r="DO16" s="40">
        <f t="shared" si="161"/>
        <v>320</v>
      </c>
      <c r="DP16" s="30">
        <f t="shared" si="154"/>
        <v>0.74083509894202071</v>
      </c>
      <c r="DQ16" s="52">
        <f t="shared" si="162"/>
        <v>35</v>
      </c>
      <c r="DR16" s="39">
        <f t="shared" si="163"/>
        <v>2.2779888285680574</v>
      </c>
      <c r="DS16" s="40">
        <f t="shared" si="164"/>
        <v>280</v>
      </c>
      <c r="DT16" s="30">
        <f t="shared" si="165"/>
        <v>2.2930318347091587</v>
      </c>
      <c r="DU16" s="52">
        <f t="shared" si="166"/>
        <v>280</v>
      </c>
      <c r="DV16" s="39">
        <f t="shared" si="163"/>
        <v>1.7550350012364953</v>
      </c>
      <c r="DW16" s="40">
        <f t="shared" si="167"/>
        <v>285</v>
      </c>
      <c r="DX16" s="52">
        <f t="shared" si="165"/>
        <v>1.2857089134699347</v>
      </c>
      <c r="DY16" s="52">
        <f t="shared" si="168"/>
        <v>10</v>
      </c>
      <c r="DZ16" s="39">
        <f t="shared" si="163"/>
        <v>0.62101301134213605</v>
      </c>
      <c r="EA16" s="40">
        <f t="shared" si="169"/>
        <v>285</v>
      </c>
      <c r="EB16" s="30">
        <f t="shared" si="165"/>
        <v>1.9846021246660992</v>
      </c>
      <c r="EC16" s="52">
        <f t="shared" si="170"/>
        <v>15</v>
      </c>
      <c r="ED16" s="39">
        <f t="shared" si="163"/>
        <v>1.1217659445074006</v>
      </c>
      <c r="EE16" s="40">
        <f t="shared" si="171"/>
        <v>45</v>
      </c>
      <c r="EF16" s="30">
        <f t="shared" si="165"/>
        <v>2.2643195392704301</v>
      </c>
      <c r="EG16" s="52">
        <f t="shared" si="172"/>
        <v>260</v>
      </c>
      <c r="EH16" s="39">
        <f t="shared" si="173"/>
        <v>1.9640516928833305</v>
      </c>
      <c r="EI16" s="40">
        <f t="shared" si="174"/>
        <v>15</v>
      </c>
      <c r="EJ16" s="30">
        <f t="shared" si="195"/>
        <v>2.1888815890583384</v>
      </c>
      <c r="EK16" s="52">
        <f t="shared" si="176"/>
        <v>20</v>
      </c>
      <c r="EL16" s="39">
        <f t="shared" si="195"/>
        <v>1.7215604918959577</v>
      </c>
      <c r="EM16" s="40">
        <f t="shared" si="177"/>
        <v>270</v>
      </c>
      <c r="EN16" s="30">
        <f t="shared" si="173"/>
        <v>2.4237842615632772</v>
      </c>
      <c r="EO16" s="52">
        <f t="shared" si="178"/>
        <v>275</v>
      </c>
      <c r="EP16" s="39">
        <f t="shared" si="195"/>
        <v>2.4670751075017825</v>
      </c>
      <c r="EQ16" s="40">
        <f t="shared" si="179"/>
        <v>280</v>
      </c>
      <c r="ER16" s="30">
        <f t="shared" si="173"/>
        <v>0.38462017847535007</v>
      </c>
      <c r="ES16" s="52">
        <f t="shared" si="180"/>
        <v>65</v>
      </c>
      <c r="ET16" s="39">
        <f t="shared" si="195"/>
        <v>2.6045780762772197</v>
      </c>
      <c r="EU16" s="40">
        <f t="shared" si="181"/>
        <v>280</v>
      </c>
      <c r="EV16" s="30"/>
      <c r="EW16" s="52"/>
      <c r="EX16" s="39">
        <f t="shared" si="182"/>
        <v>1.4414083775122652</v>
      </c>
      <c r="EY16" s="40">
        <f t="shared" si="183"/>
        <v>5</v>
      </c>
      <c r="EZ16" s="30">
        <f t="shared" si="195"/>
        <v>0.42894788194496497</v>
      </c>
      <c r="FA16" s="52">
        <f t="shared" si="185"/>
        <v>250</v>
      </c>
      <c r="FB16" s="39">
        <f t="shared" si="182"/>
        <v>2.5353538572955054</v>
      </c>
      <c r="FC16" s="40">
        <f t="shared" si="186"/>
        <v>285</v>
      </c>
      <c r="FD16" s="30">
        <f t="shared" si="195"/>
        <v>1.3046752745487666</v>
      </c>
      <c r="FE16" s="52">
        <f t="shared" si="187"/>
        <v>25</v>
      </c>
      <c r="FF16" s="39">
        <f t="shared" si="182"/>
        <v>1.2588940967252391</v>
      </c>
      <c r="FG16" s="40">
        <f t="shared" si="188"/>
        <v>245</v>
      </c>
      <c r="FH16" s="30">
        <f t="shared" si="195"/>
        <v>1.337429390955317</v>
      </c>
      <c r="FI16" s="52">
        <f t="shared" si="189"/>
        <v>75</v>
      </c>
      <c r="FJ16" s="39">
        <f t="shared" si="195"/>
        <v>0.68297531138162293</v>
      </c>
      <c r="FK16" s="40">
        <f t="shared" si="190"/>
        <v>215</v>
      </c>
      <c r="FL16" s="30">
        <f t="shared" si="182"/>
        <v>2.4953030973737893</v>
      </c>
      <c r="FM16" s="52">
        <f t="shared" si="191"/>
        <v>265</v>
      </c>
      <c r="FN16" s="39">
        <f t="shared" si="195"/>
        <v>1.5321069869725175</v>
      </c>
      <c r="FO16" s="40">
        <f t="shared" si="192"/>
        <v>70</v>
      </c>
      <c r="FP16" s="30">
        <f t="shared" si="193"/>
        <v>1.8643163169275543</v>
      </c>
      <c r="FQ16" s="52">
        <f t="shared" si="194"/>
        <v>5</v>
      </c>
      <c r="FR16" s="39">
        <f t="shared" si="195"/>
        <v>1.4188117799310132</v>
      </c>
      <c r="FS16" s="59">
        <f t="shared" si="196"/>
        <v>95</v>
      </c>
      <c r="FT16" s="62">
        <f t="shared" si="90"/>
        <v>2.3690582650977516</v>
      </c>
      <c r="FU16" s="55">
        <f t="shared" si="197"/>
        <v>270</v>
      </c>
    </row>
    <row r="17" spans="1:177" x14ac:dyDescent="0.25">
      <c r="A17" s="6" t="s">
        <v>10</v>
      </c>
      <c r="B17" s="4">
        <v>390109.74104915297</v>
      </c>
      <c r="C17" s="4">
        <v>6461932.0346391797</v>
      </c>
      <c r="D17" s="23">
        <v>-31.973310099999999</v>
      </c>
      <c r="E17" s="26">
        <v>115.8369625</v>
      </c>
      <c r="F17" s="39">
        <f t="shared" si="0"/>
        <v>0.98926148116655876</v>
      </c>
      <c r="G17" s="40">
        <f t="shared" si="92"/>
        <v>155</v>
      </c>
      <c r="H17" s="52">
        <f t="shared" si="109"/>
        <v>1.4448133243023404</v>
      </c>
      <c r="I17" s="52">
        <f t="shared" si="93"/>
        <v>160</v>
      </c>
      <c r="J17" s="39">
        <f t="shared" si="94"/>
        <v>1.8248434131950089</v>
      </c>
      <c r="K17" s="40">
        <f t="shared" si="95"/>
        <v>195</v>
      </c>
      <c r="L17" s="52">
        <f t="shared" si="109"/>
        <v>1.9910663186518258</v>
      </c>
      <c r="M17" s="52">
        <f t="shared" si="96"/>
        <v>215</v>
      </c>
      <c r="N17" s="39">
        <f t="shared" si="94"/>
        <v>1.7319496593880372</v>
      </c>
      <c r="O17" s="40">
        <f t="shared" si="97"/>
        <v>220</v>
      </c>
      <c r="P17" s="52">
        <f t="shared" si="109"/>
        <v>1.3322504813956164</v>
      </c>
      <c r="Q17" s="52">
        <f t="shared" si="98"/>
        <v>215</v>
      </c>
      <c r="R17" s="39">
        <f t="shared" si="94"/>
        <v>2.9642703444258713</v>
      </c>
      <c r="S17" s="40">
        <f t="shared" si="99"/>
        <v>240</v>
      </c>
      <c r="T17" s="52">
        <f t="shared" si="109"/>
        <v>3.0873719914570552</v>
      </c>
      <c r="U17" s="52">
        <f t="shared" si="100"/>
        <v>240</v>
      </c>
      <c r="V17" s="39">
        <f t="shared" si="94"/>
        <v>3.7215641823497672</v>
      </c>
      <c r="W17" s="40">
        <f t="shared" si="101"/>
        <v>225</v>
      </c>
      <c r="X17" s="52">
        <f t="shared" si="109"/>
        <v>2.0478426884304417</v>
      </c>
      <c r="Y17" s="52">
        <f t="shared" si="102"/>
        <v>200</v>
      </c>
      <c r="Z17" s="39">
        <f t="shared" si="103"/>
        <v>0</v>
      </c>
      <c r="AA17" s="40" t="e">
        <f t="shared" si="104"/>
        <v>#DIV/0!</v>
      </c>
      <c r="AB17" s="52">
        <f t="shared" si="109"/>
        <v>3.0103921528651618</v>
      </c>
      <c r="AC17" s="52">
        <f t="shared" si="105"/>
        <v>220</v>
      </c>
      <c r="AD17" s="39">
        <f t="shared" si="103"/>
        <v>3.011284850934441</v>
      </c>
      <c r="AE17" s="40">
        <f t="shared" si="106"/>
        <v>220</v>
      </c>
      <c r="AF17" s="52">
        <f t="shared" si="109"/>
        <v>3.2622010971611455</v>
      </c>
      <c r="AG17" s="52">
        <f t="shared" si="107"/>
        <v>250</v>
      </c>
      <c r="AH17" s="39">
        <f t="shared" si="103"/>
        <v>4.3256412140837588</v>
      </c>
      <c r="AI17" s="40">
        <f t="shared" si="108"/>
        <v>225</v>
      </c>
      <c r="AJ17" s="52">
        <f t="shared" si="109"/>
        <v>3.8245082480715897</v>
      </c>
      <c r="AK17" s="52">
        <f t="shared" si="110"/>
        <v>225</v>
      </c>
      <c r="AL17" s="39">
        <f t="shared" si="103"/>
        <v>2.8885559980444486</v>
      </c>
      <c r="AM17" s="40">
        <f t="shared" si="111"/>
        <v>245</v>
      </c>
      <c r="AN17" s="52">
        <f t="shared" si="112"/>
        <v>3.0475732193124334</v>
      </c>
      <c r="AO17" s="52">
        <f t="shared" si="113"/>
        <v>245</v>
      </c>
      <c r="AP17" s="39">
        <f t="shared" si="114"/>
        <v>2.9162302015380814</v>
      </c>
      <c r="AQ17" s="40">
        <f t="shared" si="115"/>
        <v>245</v>
      </c>
      <c r="AR17" s="52">
        <f t="shared" si="112"/>
        <v>1.3628570447807413</v>
      </c>
      <c r="AS17" s="52">
        <f t="shared" si="116"/>
        <v>155</v>
      </c>
      <c r="AT17" s="39">
        <f t="shared" si="114"/>
        <v>0.79795219580284493</v>
      </c>
      <c r="AU17" s="40">
        <f t="shared" si="117"/>
        <v>190</v>
      </c>
      <c r="AV17" s="52">
        <f t="shared" si="112"/>
        <v>3.0412306918326615</v>
      </c>
      <c r="AW17" s="52">
        <f t="shared" si="118"/>
        <v>245</v>
      </c>
      <c r="AX17" s="39">
        <f t="shared" si="114"/>
        <v>0.73022018680319156</v>
      </c>
      <c r="AY17" s="40">
        <f t="shared" si="119"/>
        <v>235</v>
      </c>
      <c r="AZ17" s="52">
        <f t="shared" si="112"/>
        <v>3.1203223821190345</v>
      </c>
      <c r="BA17" s="52">
        <f t="shared" si="120"/>
        <v>250</v>
      </c>
      <c r="BB17" s="39">
        <f t="shared" si="114"/>
        <v>2.3725391149132946</v>
      </c>
      <c r="BC17" s="40">
        <f t="shared" si="121"/>
        <v>200</v>
      </c>
      <c r="BD17" s="52">
        <f t="shared" si="122"/>
        <v>1.9856178109581504</v>
      </c>
      <c r="BE17" s="52">
        <f t="shared" si="123"/>
        <v>200</v>
      </c>
      <c r="BF17" s="39">
        <f t="shared" si="124"/>
        <v>0.64993224356507018</v>
      </c>
      <c r="BG17" s="40">
        <f t="shared" si="125"/>
        <v>200</v>
      </c>
      <c r="BH17" s="52">
        <f t="shared" si="122"/>
        <v>1.2879755201554353</v>
      </c>
      <c r="BI17" s="52">
        <f t="shared" si="126"/>
        <v>195</v>
      </c>
      <c r="BJ17" s="39">
        <f t="shared" si="124"/>
        <v>1.4669705695126509</v>
      </c>
      <c r="BK17" s="40">
        <f t="shared" si="127"/>
        <v>205</v>
      </c>
      <c r="BL17" s="52">
        <f t="shared" si="122"/>
        <v>2.4527406745724925</v>
      </c>
      <c r="BM17" s="52">
        <f t="shared" si="128"/>
        <v>220</v>
      </c>
      <c r="BN17" s="39">
        <f t="shared" si="124"/>
        <v>4.5053999598324426</v>
      </c>
      <c r="BO17" s="40">
        <f t="shared" si="129"/>
        <v>225</v>
      </c>
      <c r="BP17" s="52">
        <f t="shared" si="122"/>
        <v>1.326190296790617</v>
      </c>
      <c r="BQ17" s="52">
        <f t="shared" si="130"/>
        <v>175</v>
      </c>
      <c r="BR17" s="39">
        <f t="shared" si="124"/>
        <v>1.1636826615608147</v>
      </c>
      <c r="BS17" s="40">
        <f t="shared" si="131"/>
        <v>175</v>
      </c>
      <c r="BT17" s="52">
        <f t="shared" si="132"/>
        <v>1.8378484421670074</v>
      </c>
      <c r="BU17" s="52">
        <f t="shared" si="133"/>
        <v>180</v>
      </c>
      <c r="BV17" s="39">
        <f t="shared" si="134"/>
        <v>1.8370698729674315</v>
      </c>
      <c r="BW17" s="40">
        <f t="shared" si="135"/>
        <v>215</v>
      </c>
      <c r="BX17" s="52">
        <f t="shared" si="132"/>
        <v>1.4249384014569668</v>
      </c>
      <c r="BY17" s="52">
        <f t="shared" si="136"/>
        <v>210</v>
      </c>
      <c r="BZ17" s="39">
        <f t="shared" si="134"/>
        <v>1.5307077827130147</v>
      </c>
      <c r="CA17" s="40">
        <f t="shared" si="137"/>
        <v>160</v>
      </c>
      <c r="CB17" s="52">
        <f t="shared" si="132"/>
        <v>0.31877694815603985</v>
      </c>
      <c r="CC17" s="52">
        <f t="shared" si="138"/>
        <v>195</v>
      </c>
      <c r="CD17" s="39">
        <f t="shared" si="134"/>
        <v>0.97354388739937059</v>
      </c>
      <c r="CE17" s="40">
        <f t="shared" si="139"/>
        <v>195</v>
      </c>
      <c r="CF17" s="52">
        <f t="shared" si="132"/>
        <v>3.0954687779933212</v>
      </c>
      <c r="CG17" s="52">
        <f t="shared" si="140"/>
        <v>245</v>
      </c>
      <c r="CH17" s="39">
        <f t="shared" si="134"/>
        <v>1.5285145487521099</v>
      </c>
      <c r="CI17" s="40">
        <f t="shared" si="141"/>
        <v>165</v>
      </c>
      <c r="CJ17" s="52">
        <f t="shared" si="142"/>
        <v>0.31170459826264596</v>
      </c>
      <c r="CK17" s="52">
        <f t="shared" si="143"/>
        <v>15</v>
      </c>
      <c r="CL17" s="39">
        <f t="shared" si="144"/>
        <v>0.69291356713791619</v>
      </c>
      <c r="CM17" s="40">
        <f t="shared" si="145"/>
        <v>205</v>
      </c>
      <c r="CN17" s="52">
        <f t="shared" si="142"/>
        <v>3.0193519633302386</v>
      </c>
      <c r="CO17" s="52">
        <f t="shared" si="146"/>
        <v>215</v>
      </c>
      <c r="CP17" s="39">
        <f t="shared" si="144"/>
        <v>2.1098270147456533</v>
      </c>
      <c r="CQ17" s="40">
        <f t="shared" si="147"/>
        <v>160</v>
      </c>
      <c r="CR17" s="52">
        <f t="shared" si="142"/>
        <v>0.67116622979677809</v>
      </c>
      <c r="CS17" s="52">
        <f t="shared" si="148"/>
        <v>215</v>
      </c>
      <c r="CT17" s="39">
        <f t="shared" si="144"/>
        <v>0.78247372938019932</v>
      </c>
      <c r="CU17" s="40">
        <f t="shared" si="149"/>
        <v>220</v>
      </c>
      <c r="CV17" s="52">
        <f t="shared" si="142"/>
        <v>3.2896979596548821</v>
      </c>
      <c r="CW17" s="52">
        <f t="shared" si="150"/>
        <v>240</v>
      </c>
      <c r="CX17" s="39">
        <f t="shared" si="144"/>
        <v>3.0433866471556881</v>
      </c>
      <c r="CY17" s="40">
        <f t="shared" si="151"/>
        <v>220</v>
      </c>
      <c r="CZ17" s="52">
        <f t="shared" si="152"/>
        <v>3.8266076435297331</v>
      </c>
      <c r="DA17" s="52">
        <f t="shared" si="153"/>
        <v>235</v>
      </c>
      <c r="DB17" s="39">
        <f t="shared" si="154"/>
        <v>0.81263467622523289</v>
      </c>
      <c r="DC17" s="40">
        <f t="shared" si="155"/>
        <v>210</v>
      </c>
      <c r="DD17" s="30">
        <f t="shared" si="152"/>
        <v>4.728846540123361</v>
      </c>
      <c r="DE17" s="52">
        <f t="shared" si="156"/>
        <v>230</v>
      </c>
      <c r="DF17" s="39">
        <f t="shared" si="154"/>
        <v>1.2558416147814191</v>
      </c>
      <c r="DG17" s="40">
        <f t="shared" si="157"/>
        <v>205</v>
      </c>
      <c r="DH17" s="30">
        <f t="shared" si="152"/>
        <v>1.2468902622203293</v>
      </c>
      <c r="DI17" s="52">
        <f t="shared" si="158"/>
        <v>200</v>
      </c>
      <c r="DJ17" s="39">
        <f t="shared" si="154"/>
        <v>3.3451248429123379</v>
      </c>
      <c r="DK17" s="40">
        <f t="shared" si="159"/>
        <v>235</v>
      </c>
      <c r="DL17" s="52">
        <f t="shared" si="59"/>
        <v>3.3521143718910711</v>
      </c>
      <c r="DM17" s="52">
        <f t="shared" si="160"/>
        <v>235</v>
      </c>
      <c r="DN17" s="39">
        <f t="shared" si="152"/>
        <v>1.7713189096654454</v>
      </c>
      <c r="DO17" s="40">
        <f t="shared" si="161"/>
        <v>220</v>
      </c>
      <c r="DP17" s="30">
        <f t="shared" si="154"/>
        <v>1.3461704361028872</v>
      </c>
      <c r="DQ17" s="52">
        <f t="shared" si="162"/>
        <v>190</v>
      </c>
      <c r="DR17" s="39">
        <f t="shared" si="163"/>
        <v>3.3033053069896359</v>
      </c>
      <c r="DS17" s="40">
        <f t="shared" si="164"/>
        <v>240</v>
      </c>
      <c r="DT17" s="30">
        <f t="shared" si="165"/>
        <v>3.2725932773463828</v>
      </c>
      <c r="DU17" s="52">
        <f t="shared" si="166"/>
        <v>240</v>
      </c>
      <c r="DV17" s="39">
        <f t="shared" si="163"/>
        <v>0.70466757566877281</v>
      </c>
      <c r="DW17" s="40">
        <f t="shared" si="167"/>
        <v>215</v>
      </c>
      <c r="DX17" s="52">
        <f t="shared" si="165"/>
        <v>0.81001340014660927</v>
      </c>
      <c r="DY17" s="52">
        <f t="shared" si="168"/>
        <v>215</v>
      </c>
      <c r="DZ17" s="39">
        <f t="shared" si="163"/>
        <v>2.1502317938528219</v>
      </c>
      <c r="EA17" s="40">
        <f t="shared" si="169"/>
        <v>215</v>
      </c>
      <c r="EB17" s="30">
        <f t="shared" si="165"/>
        <v>0.18555691840481939</v>
      </c>
      <c r="EC17" s="52">
        <f t="shared" si="170"/>
        <v>265</v>
      </c>
      <c r="ED17" s="39">
        <f t="shared" si="163"/>
        <v>1.1641077798079102</v>
      </c>
      <c r="EE17" s="40">
        <f t="shared" si="171"/>
        <v>170</v>
      </c>
      <c r="EF17" s="30">
        <f t="shared" si="165"/>
        <v>3.6599770021940157</v>
      </c>
      <c r="EG17" s="52">
        <f t="shared" si="172"/>
        <v>230</v>
      </c>
      <c r="EH17" s="39">
        <f t="shared" si="173"/>
        <v>8.7156178584053653E-2</v>
      </c>
      <c r="EI17" s="40">
        <f t="shared" si="174"/>
        <v>215</v>
      </c>
      <c r="EJ17" s="30">
        <f t="shared" si="195"/>
        <v>0.14230203054205015</v>
      </c>
      <c r="EK17" s="52">
        <f t="shared" si="176"/>
        <v>25</v>
      </c>
      <c r="EL17" s="39">
        <f t="shared" si="195"/>
        <v>3.0449720782948471</v>
      </c>
      <c r="EM17" s="40">
        <f t="shared" si="177"/>
        <v>230</v>
      </c>
      <c r="EN17" s="30">
        <f t="shared" si="173"/>
        <v>3.5140436376505249</v>
      </c>
      <c r="EO17" s="52">
        <f t="shared" si="178"/>
        <v>240</v>
      </c>
      <c r="EP17" s="39">
        <f t="shared" si="195"/>
        <v>3.4499238211487402</v>
      </c>
      <c r="EQ17" s="40">
        <f t="shared" si="179"/>
        <v>240</v>
      </c>
      <c r="ER17" s="30">
        <f t="shared" si="173"/>
        <v>1.8007988967081678</v>
      </c>
      <c r="ES17" s="52">
        <f t="shared" si="180"/>
        <v>190</v>
      </c>
      <c r="ET17" s="39">
        <f t="shared" si="195"/>
        <v>3.4956959651530783</v>
      </c>
      <c r="EU17" s="40">
        <f t="shared" si="181"/>
        <v>245</v>
      </c>
      <c r="EV17" s="30"/>
      <c r="EW17" s="52"/>
      <c r="EX17" s="39">
        <f t="shared" si="182"/>
        <v>0.69553847612483399</v>
      </c>
      <c r="EY17" s="40">
        <f t="shared" si="183"/>
        <v>220</v>
      </c>
      <c r="EZ17" s="30">
        <f t="shared" si="195"/>
        <v>2.3428418577724139</v>
      </c>
      <c r="FA17" s="52">
        <f t="shared" si="185"/>
        <v>205</v>
      </c>
      <c r="FB17" s="39">
        <f t="shared" si="182"/>
        <v>3.3319300017697393</v>
      </c>
      <c r="FC17" s="40">
        <f t="shared" si="186"/>
        <v>245</v>
      </c>
      <c r="FD17" s="30">
        <f t="shared" si="195"/>
        <v>0.76287967592590544</v>
      </c>
      <c r="FE17" s="52">
        <f t="shared" si="187"/>
        <v>190</v>
      </c>
      <c r="FF17" s="39">
        <f t="shared" si="182"/>
        <v>3.0260471647842766</v>
      </c>
      <c r="FG17" s="40">
        <f t="shared" si="188"/>
        <v>215</v>
      </c>
      <c r="FH17" s="30">
        <f t="shared" si="195"/>
        <v>1.7729743353017604</v>
      </c>
      <c r="FI17" s="52">
        <f t="shared" si="189"/>
        <v>160</v>
      </c>
      <c r="FJ17" s="39">
        <f t="shared" si="195"/>
        <v>2.701841886213725</v>
      </c>
      <c r="FK17" s="40">
        <f t="shared" si="190"/>
        <v>200</v>
      </c>
      <c r="FL17" s="30">
        <f t="shared" si="182"/>
        <v>3.7675810628163773</v>
      </c>
      <c r="FM17" s="52">
        <f t="shared" si="191"/>
        <v>235</v>
      </c>
      <c r="FN17" s="39">
        <f t="shared" si="195"/>
        <v>1.6315085415836377</v>
      </c>
      <c r="FO17" s="40">
        <f t="shared" si="192"/>
        <v>150</v>
      </c>
      <c r="FP17" s="30">
        <f t="shared" si="193"/>
        <v>0.51596009241553342</v>
      </c>
      <c r="FQ17" s="52">
        <f t="shared" si="194"/>
        <v>260</v>
      </c>
      <c r="FR17" s="39">
        <f t="shared" si="195"/>
        <v>2.1537102913816617</v>
      </c>
      <c r="FS17" s="59">
        <f t="shared" si="196"/>
        <v>160</v>
      </c>
      <c r="FT17" s="62">
        <f t="shared" si="90"/>
        <v>3.5855588025431731</v>
      </c>
      <c r="FU17" s="55">
        <f t="shared" si="197"/>
        <v>235</v>
      </c>
    </row>
    <row r="18" spans="1:177" x14ac:dyDescent="0.25">
      <c r="A18" s="6" t="s">
        <v>11</v>
      </c>
      <c r="B18" s="4">
        <v>386671.19617337373</v>
      </c>
      <c r="C18" s="4">
        <v>6457543.4380438961</v>
      </c>
      <c r="D18" s="23">
        <v>-32.012555900000002</v>
      </c>
      <c r="E18" s="26">
        <v>115.80006160000001</v>
      </c>
      <c r="F18" s="39">
        <f t="shared" si="0"/>
        <v>2.705319013487395</v>
      </c>
      <c r="G18" s="40">
        <f t="shared" si="92"/>
        <v>60</v>
      </c>
      <c r="H18" s="52">
        <f t="shared" si="109"/>
        <v>2.5918476069133671</v>
      </c>
      <c r="I18" s="52">
        <f t="shared" si="93"/>
        <v>70</v>
      </c>
      <c r="J18" s="39">
        <f t="shared" si="94"/>
        <v>1.56145785884878</v>
      </c>
      <c r="K18" s="40">
        <f t="shared" si="95"/>
        <v>70</v>
      </c>
      <c r="L18" s="52">
        <f t="shared" si="109"/>
        <v>1.0316514210700871</v>
      </c>
      <c r="M18" s="52">
        <f t="shared" si="96"/>
        <v>45</v>
      </c>
      <c r="N18" s="39">
        <f t="shared" si="94"/>
        <v>1.2784649497974911</v>
      </c>
      <c r="O18" s="40">
        <f t="shared" si="97"/>
        <v>40</v>
      </c>
      <c r="P18" s="52">
        <f t="shared" si="109"/>
        <v>1.6854831293357622</v>
      </c>
      <c r="Q18" s="52">
        <f t="shared" si="98"/>
        <v>40</v>
      </c>
      <c r="R18" s="39">
        <f t="shared" si="94"/>
        <v>1.2727637344085372</v>
      </c>
      <c r="S18" s="40">
        <f t="shared" si="99"/>
        <v>325</v>
      </c>
      <c r="T18" s="52">
        <f t="shared" si="109"/>
        <v>1.2691186031457227</v>
      </c>
      <c r="U18" s="52">
        <f t="shared" si="100"/>
        <v>320</v>
      </c>
      <c r="V18" s="39">
        <f t="shared" si="94"/>
        <v>0.83786567517684696</v>
      </c>
      <c r="W18" s="40">
        <f t="shared" si="101"/>
        <v>255</v>
      </c>
      <c r="X18" s="52">
        <f t="shared" si="109"/>
        <v>1.307428950322149</v>
      </c>
      <c r="Y18" s="52">
        <f t="shared" si="102"/>
        <v>70</v>
      </c>
      <c r="Z18" s="39">
        <f t="shared" si="103"/>
        <v>3.0103921528651618</v>
      </c>
      <c r="AA18" s="40">
        <f t="shared" si="104"/>
        <v>40</v>
      </c>
      <c r="AB18" s="52">
        <f t="shared" si="109"/>
        <v>0</v>
      </c>
      <c r="AC18" s="52" t="e">
        <f t="shared" si="105"/>
        <v>#DIV/0!</v>
      </c>
      <c r="AD18" s="39">
        <f t="shared" si="103"/>
        <v>0.11108368640051476</v>
      </c>
      <c r="AE18" s="40">
        <f t="shared" si="106"/>
        <v>310</v>
      </c>
      <c r="AF18" s="52">
        <f t="shared" si="109"/>
        <v>1.7201814534350872</v>
      </c>
      <c r="AG18" s="52">
        <f t="shared" si="107"/>
        <v>315</v>
      </c>
      <c r="AH18" s="39">
        <f t="shared" si="103"/>
        <v>1.3638898967348025</v>
      </c>
      <c r="AI18" s="40">
        <f t="shared" si="108"/>
        <v>235</v>
      </c>
      <c r="AJ18" s="52">
        <f t="shared" si="109"/>
        <v>0.96375450164868404</v>
      </c>
      <c r="AK18" s="52">
        <f t="shared" si="110"/>
        <v>255</v>
      </c>
      <c r="AL18" s="39">
        <f t="shared" si="103"/>
        <v>1.4345017977722396</v>
      </c>
      <c r="AM18" s="40">
        <f t="shared" si="111"/>
        <v>330</v>
      </c>
      <c r="AN18" s="52">
        <f t="shared" si="112"/>
        <v>1.4584063461467762</v>
      </c>
      <c r="AO18" s="52">
        <f t="shared" si="113"/>
        <v>320</v>
      </c>
      <c r="AP18" s="39">
        <f t="shared" si="114"/>
        <v>1.3699249924548758</v>
      </c>
      <c r="AQ18" s="40">
        <f t="shared" si="115"/>
        <v>325</v>
      </c>
      <c r="AR18" s="52">
        <f t="shared" si="112"/>
        <v>2.6486445151553113</v>
      </c>
      <c r="AS18" s="52">
        <f t="shared" si="116"/>
        <v>65</v>
      </c>
      <c r="AT18" s="39">
        <f t="shared" si="114"/>
        <v>2.3380357572583512</v>
      </c>
      <c r="AU18" s="40">
        <f t="shared" si="117"/>
        <v>50</v>
      </c>
      <c r="AV18" s="52">
        <f t="shared" si="112"/>
        <v>1.3369100938300902</v>
      </c>
      <c r="AW18" s="52">
        <f t="shared" si="118"/>
        <v>320</v>
      </c>
      <c r="AX18" s="39">
        <f t="shared" si="114"/>
        <v>2.3298472292847419</v>
      </c>
      <c r="AY18" s="40">
        <f t="shared" si="119"/>
        <v>35</v>
      </c>
      <c r="AZ18" s="52">
        <f t="shared" si="112"/>
        <v>1.67197099855641</v>
      </c>
      <c r="BA18" s="52">
        <f t="shared" si="120"/>
        <v>320</v>
      </c>
      <c r="BB18" s="39">
        <f t="shared" si="114"/>
        <v>1.109016158787179</v>
      </c>
      <c r="BC18" s="40">
        <f t="shared" si="121"/>
        <v>85</v>
      </c>
      <c r="BD18" s="52">
        <f t="shared" si="122"/>
        <v>1.3205444463344904</v>
      </c>
      <c r="BE18" s="52">
        <f t="shared" si="123"/>
        <v>70</v>
      </c>
      <c r="BF18" s="39">
        <f t="shared" si="124"/>
        <v>2.3957954171239302</v>
      </c>
      <c r="BG18" s="40">
        <f t="shared" si="125"/>
        <v>45</v>
      </c>
      <c r="BH18" s="52">
        <f t="shared" si="122"/>
        <v>1.8869267785044894</v>
      </c>
      <c r="BI18" s="52">
        <f t="shared" si="126"/>
        <v>55</v>
      </c>
      <c r="BJ18" s="39">
        <f t="shared" si="124"/>
        <v>1.6424812592999536</v>
      </c>
      <c r="BK18" s="40">
        <f t="shared" si="127"/>
        <v>50</v>
      </c>
      <c r="BL18" s="52">
        <f t="shared" si="122"/>
        <v>0.562307141238227</v>
      </c>
      <c r="BM18" s="52">
        <f t="shared" si="128"/>
        <v>30</v>
      </c>
      <c r="BN18" s="39">
        <f t="shared" si="124"/>
        <v>1.5347386086616694</v>
      </c>
      <c r="BO18" s="40">
        <f t="shared" si="129"/>
        <v>235</v>
      </c>
      <c r="BP18" s="52">
        <f t="shared" si="122"/>
        <v>2.3004824029856694</v>
      </c>
      <c r="BQ18" s="52">
        <f t="shared" si="130"/>
        <v>65</v>
      </c>
      <c r="BR18" s="39">
        <f t="shared" si="124"/>
        <v>2.2829589045636087</v>
      </c>
      <c r="BS18" s="40">
        <f t="shared" si="131"/>
        <v>60</v>
      </c>
      <c r="BT18" s="52">
        <f t="shared" si="132"/>
        <v>2.0105435175474722</v>
      </c>
      <c r="BU18" s="52">
        <f t="shared" si="133"/>
        <v>75</v>
      </c>
      <c r="BV18" s="39">
        <f t="shared" si="134"/>
        <v>1.1745875401812971</v>
      </c>
      <c r="BW18" s="40">
        <f t="shared" si="135"/>
        <v>40</v>
      </c>
      <c r="BX18" s="52">
        <f t="shared" si="132"/>
        <v>1.5998537101564596</v>
      </c>
      <c r="BY18" s="52">
        <f t="shared" si="136"/>
        <v>45</v>
      </c>
      <c r="BZ18" s="39">
        <f t="shared" si="134"/>
        <v>2.6170717571388411</v>
      </c>
      <c r="CA18" s="40">
        <f t="shared" si="137"/>
        <v>70</v>
      </c>
      <c r="CB18" s="52">
        <f t="shared" si="132"/>
        <v>2.7228374855658641</v>
      </c>
      <c r="CC18" s="52">
        <f t="shared" si="138"/>
        <v>40</v>
      </c>
      <c r="CD18" s="39">
        <f t="shared" si="134"/>
        <v>2.136589540537412</v>
      </c>
      <c r="CE18" s="40">
        <f t="shared" si="139"/>
        <v>50</v>
      </c>
      <c r="CF18" s="52">
        <f t="shared" si="132"/>
        <v>1.5666921583295721</v>
      </c>
      <c r="CG18" s="52">
        <f t="shared" si="140"/>
        <v>320</v>
      </c>
      <c r="CH18" s="39">
        <f t="shared" si="134"/>
        <v>2.4759933055544243</v>
      </c>
      <c r="CI18" s="40">
        <f t="shared" si="141"/>
        <v>70</v>
      </c>
      <c r="CJ18" s="52">
        <f t="shared" si="142"/>
        <v>3.2967175705213529</v>
      </c>
      <c r="CK18" s="52">
        <f t="shared" si="143"/>
        <v>35</v>
      </c>
      <c r="CL18" s="39">
        <f t="shared" si="144"/>
        <v>2.3396134803712143</v>
      </c>
      <c r="CM18" s="40">
        <f t="shared" si="145"/>
        <v>40</v>
      </c>
      <c r="CN18" s="52">
        <f t="shared" si="142"/>
        <v>0.17557714478617983</v>
      </c>
      <c r="CO18" s="52">
        <f t="shared" si="146"/>
        <v>130</v>
      </c>
      <c r="CP18" s="39">
        <f t="shared" si="144"/>
        <v>2.5788831320714176</v>
      </c>
      <c r="CQ18" s="40">
        <f t="shared" si="147"/>
        <v>85</v>
      </c>
      <c r="CR18" s="52">
        <f t="shared" si="142"/>
        <v>2.3399744908596096</v>
      </c>
      <c r="CS18" s="52">
        <f t="shared" si="148"/>
        <v>40</v>
      </c>
      <c r="CT18" s="39">
        <f t="shared" si="144"/>
        <v>2.2279184307772</v>
      </c>
      <c r="CU18" s="40">
        <f t="shared" si="149"/>
        <v>40</v>
      </c>
      <c r="CV18" s="52">
        <f t="shared" si="142"/>
        <v>1.3767812284719416</v>
      </c>
      <c r="CW18" s="52">
        <f t="shared" si="150"/>
        <v>310</v>
      </c>
      <c r="CX18" s="39">
        <f t="shared" si="144"/>
        <v>0.18849326119131962</v>
      </c>
      <c r="CY18" s="40">
        <f t="shared" si="151"/>
        <v>300</v>
      </c>
      <c r="CZ18" s="52">
        <f t="shared" si="152"/>
        <v>1.3550101185272736</v>
      </c>
      <c r="DA18" s="52">
        <f t="shared" si="153"/>
        <v>280</v>
      </c>
      <c r="DB18" s="39">
        <f t="shared" si="154"/>
        <v>2.2070334115428816</v>
      </c>
      <c r="DC18" s="40">
        <f t="shared" si="155"/>
        <v>40</v>
      </c>
      <c r="DD18" s="30">
        <f t="shared" si="152"/>
        <v>1.8814742644639975</v>
      </c>
      <c r="DE18" s="52">
        <f t="shared" si="156"/>
        <v>250</v>
      </c>
      <c r="DF18" s="39">
        <f t="shared" si="154"/>
        <v>1.8069856862507347</v>
      </c>
      <c r="DG18" s="40">
        <f t="shared" si="157"/>
        <v>45</v>
      </c>
      <c r="DH18" s="30">
        <f t="shared" si="152"/>
        <v>1.8921536871298736</v>
      </c>
      <c r="DI18" s="52">
        <f t="shared" si="158"/>
        <v>50</v>
      </c>
      <c r="DJ18" s="39">
        <f t="shared" si="154"/>
        <v>0.9901341703108455</v>
      </c>
      <c r="DK18" s="40">
        <f t="shared" si="159"/>
        <v>300</v>
      </c>
      <c r="DL18" s="52">
        <f t="shared" si="59"/>
        <v>1.1098040792190806</v>
      </c>
      <c r="DM18" s="52">
        <f t="shared" si="160"/>
        <v>300</v>
      </c>
      <c r="DN18" s="39">
        <f t="shared" si="152"/>
        <v>1.2403704716759065</v>
      </c>
      <c r="DO18" s="40">
        <f t="shared" si="161"/>
        <v>35</v>
      </c>
      <c r="DP18" s="30">
        <f t="shared" si="154"/>
        <v>1.9410915288575366</v>
      </c>
      <c r="DQ18" s="52">
        <f t="shared" si="162"/>
        <v>60</v>
      </c>
      <c r="DR18" s="39">
        <f t="shared" si="163"/>
        <v>1.2563293578231913</v>
      </c>
      <c r="DS18" s="40">
        <f t="shared" si="164"/>
        <v>305</v>
      </c>
      <c r="DT18" s="30">
        <f t="shared" si="165"/>
        <v>1.3022945515361051</v>
      </c>
      <c r="DU18" s="52">
        <f t="shared" si="166"/>
        <v>310</v>
      </c>
      <c r="DV18" s="39">
        <f t="shared" si="163"/>
        <v>2.4713889809683112</v>
      </c>
      <c r="DW18" s="40">
        <f t="shared" si="167"/>
        <v>45</v>
      </c>
      <c r="DX18" s="52">
        <f t="shared" si="165"/>
        <v>2.2046195351187685</v>
      </c>
      <c r="DY18" s="52">
        <f t="shared" si="168"/>
        <v>40</v>
      </c>
      <c r="DZ18" s="39">
        <f t="shared" si="163"/>
        <v>0.87606640482203713</v>
      </c>
      <c r="EA18" s="40">
        <f t="shared" si="169"/>
        <v>45</v>
      </c>
      <c r="EB18" s="30">
        <f t="shared" si="165"/>
        <v>2.8872460621162186</v>
      </c>
      <c r="EC18" s="52">
        <f t="shared" si="170"/>
        <v>35</v>
      </c>
      <c r="ED18" s="39">
        <f t="shared" si="163"/>
        <v>2.3628140890413643</v>
      </c>
      <c r="EE18" s="40">
        <f t="shared" si="171"/>
        <v>60</v>
      </c>
      <c r="EF18" s="30">
        <f t="shared" si="165"/>
        <v>1.0036444577293293</v>
      </c>
      <c r="EG18" s="52">
        <f t="shared" si="172"/>
        <v>275</v>
      </c>
      <c r="EH18" s="39">
        <f t="shared" si="173"/>
        <v>2.9235630286911953</v>
      </c>
      <c r="EI18" s="40">
        <f t="shared" si="174"/>
        <v>40</v>
      </c>
      <c r="EJ18" s="30">
        <f t="shared" si="195"/>
        <v>3.1494058932185833</v>
      </c>
      <c r="EK18" s="52">
        <f t="shared" si="176"/>
        <v>40</v>
      </c>
      <c r="EL18" s="39">
        <f t="shared" si="195"/>
        <v>0.63980113145398909</v>
      </c>
      <c r="EM18" s="40">
        <f t="shared" si="177"/>
        <v>310</v>
      </c>
      <c r="EN18" s="30">
        <f t="shared" si="173"/>
        <v>1.3209408263457003</v>
      </c>
      <c r="EO18" s="52">
        <f t="shared" si="178"/>
        <v>300</v>
      </c>
      <c r="EP18" s="39">
        <f t="shared" si="195"/>
        <v>1.4296511954538589</v>
      </c>
      <c r="EQ18" s="40">
        <f t="shared" si="179"/>
        <v>305</v>
      </c>
      <c r="ER18" s="30">
        <f t="shared" si="173"/>
        <v>1.6891062297141792</v>
      </c>
      <c r="ES18" s="52">
        <f t="shared" si="180"/>
        <v>70</v>
      </c>
      <c r="ET18" s="39">
        <f t="shared" si="195"/>
        <v>1.6011858686037885</v>
      </c>
      <c r="EU18" s="40">
        <f t="shared" si="181"/>
        <v>305</v>
      </c>
      <c r="EV18" s="30"/>
      <c r="EW18" s="52"/>
      <c r="EX18" s="39">
        <f t="shared" si="182"/>
        <v>2.316641097840122</v>
      </c>
      <c r="EY18" s="40">
        <f t="shared" si="183"/>
        <v>40</v>
      </c>
      <c r="EZ18" s="30">
        <f t="shared" si="195"/>
        <v>0.87940208907424311</v>
      </c>
      <c r="FA18" s="52">
        <f t="shared" si="185"/>
        <v>75</v>
      </c>
      <c r="FB18" s="39">
        <f t="shared" si="182"/>
        <v>1.6154253764982989</v>
      </c>
      <c r="FC18" s="40">
        <f t="shared" si="186"/>
        <v>310</v>
      </c>
      <c r="FD18" s="30">
        <f t="shared" si="195"/>
        <v>2.3881325425844682</v>
      </c>
      <c r="FE18" s="52">
        <f t="shared" si="187"/>
        <v>50</v>
      </c>
      <c r="FF18" s="39">
        <f t="shared" si="182"/>
        <v>0.11750049997797239</v>
      </c>
      <c r="FG18" s="40">
        <f t="shared" si="188"/>
        <v>135</v>
      </c>
      <c r="FH18" s="30">
        <f t="shared" si="195"/>
        <v>2.6423996936364422</v>
      </c>
      <c r="FI18" s="52">
        <f t="shared" si="189"/>
        <v>75</v>
      </c>
      <c r="FJ18" s="39">
        <f t="shared" si="195"/>
        <v>0.83936666659952852</v>
      </c>
      <c r="FK18" s="40">
        <f t="shared" si="190"/>
        <v>100</v>
      </c>
      <c r="FL18" s="30">
        <f t="shared" si="182"/>
        <v>1.2721755061547055</v>
      </c>
      <c r="FM18" s="52">
        <f t="shared" si="191"/>
        <v>280</v>
      </c>
      <c r="FN18" s="39">
        <f t="shared" si="195"/>
        <v>2.8390948071944644</v>
      </c>
      <c r="FO18" s="40">
        <f t="shared" si="192"/>
        <v>70</v>
      </c>
      <c r="FP18" s="30">
        <f t="shared" si="193"/>
        <v>2.6476005311722117</v>
      </c>
      <c r="FQ18" s="52">
        <f t="shared" si="194"/>
        <v>30</v>
      </c>
      <c r="FR18" s="39">
        <f t="shared" si="195"/>
        <v>2.6827981708017767</v>
      </c>
      <c r="FS18" s="59">
        <f t="shared" si="196"/>
        <v>85</v>
      </c>
      <c r="FT18" s="62">
        <f t="shared" si="90"/>
        <v>1.193653816213055</v>
      </c>
      <c r="FU18" s="55">
        <f t="shared" si="197"/>
        <v>290</v>
      </c>
    </row>
    <row r="19" spans="1:177" x14ac:dyDescent="0.25">
      <c r="A19" s="6" t="s">
        <v>12</v>
      </c>
      <c r="B19" s="4">
        <v>386510.58659780142</v>
      </c>
      <c r="C19" s="4">
        <v>6457671.9999258928</v>
      </c>
      <c r="D19" s="23">
        <v>-32.011380199999998</v>
      </c>
      <c r="E19" s="26">
        <v>115.7983765</v>
      </c>
      <c r="F19" s="39">
        <f t="shared" si="0"/>
        <v>2.742379042269341</v>
      </c>
      <c r="G19" s="40">
        <f t="shared" si="92"/>
        <v>60</v>
      </c>
      <c r="H19" s="52">
        <f t="shared" si="109"/>
        <v>2.6459282840908016</v>
      </c>
      <c r="I19" s="52">
        <f t="shared" si="93"/>
        <v>70</v>
      </c>
      <c r="J19" s="39">
        <f t="shared" si="94"/>
        <v>1.6183124249439631</v>
      </c>
      <c r="K19" s="40">
        <f t="shared" si="95"/>
        <v>70</v>
      </c>
      <c r="L19" s="52">
        <f t="shared" si="109"/>
        <v>1.0502319490614491</v>
      </c>
      <c r="M19" s="52">
        <f t="shared" si="96"/>
        <v>50</v>
      </c>
      <c r="N19" s="39">
        <f t="shared" si="94"/>
        <v>1.2816309444336833</v>
      </c>
      <c r="O19" s="40">
        <f t="shared" si="97"/>
        <v>45</v>
      </c>
      <c r="P19" s="52">
        <f t="shared" si="109"/>
        <v>1.6948472734010445</v>
      </c>
      <c r="Q19" s="52">
        <f t="shared" si="98"/>
        <v>45</v>
      </c>
      <c r="R19" s="39">
        <f t="shared" si="94"/>
        <v>1.1651498107781715</v>
      </c>
      <c r="S19" s="40">
        <f t="shared" si="99"/>
        <v>325</v>
      </c>
      <c r="T19" s="52">
        <f t="shared" si="109"/>
        <v>1.1592170356525628</v>
      </c>
      <c r="U19" s="52">
        <f t="shared" si="100"/>
        <v>320</v>
      </c>
      <c r="V19" s="39">
        <f t="shared" si="94"/>
        <v>0.77893720147498402</v>
      </c>
      <c r="W19" s="40">
        <f t="shared" si="101"/>
        <v>245</v>
      </c>
      <c r="X19" s="52">
        <f t="shared" si="109"/>
        <v>1.3706600128781883</v>
      </c>
      <c r="Y19" s="52">
        <f t="shared" si="102"/>
        <v>75</v>
      </c>
      <c r="Z19" s="39">
        <f t="shared" si="103"/>
        <v>3.011284850934441</v>
      </c>
      <c r="AA19" s="40">
        <f t="shared" si="104"/>
        <v>40</v>
      </c>
      <c r="AB19" s="52">
        <f t="shared" si="109"/>
        <v>0.11108368640051476</v>
      </c>
      <c r="AC19" s="52">
        <f t="shared" si="105"/>
        <v>130</v>
      </c>
      <c r="AD19" s="39">
        <f t="shared" si="103"/>
        <v>0</v>
      </c>
      <c r="AE19" s="40" t="e">
        <f t="shared" si="106"/>
        <v>#DIV/0!</v>
      </c>
      <c r="AF19" s="52">
        <f t="shared" si="109"/>
        <v>1.6099973695566963</v>
      </c>
      <c r="AG19" s="52">
        <f t="shared" si="107"/>
        <v>315</v>
      </c>
      <c r="AH19" s="39">
        <f t="shared" si="103"/>
        <v>1.3339849976981244</v>
      </c>
      <c r="AI19" s="40">
        <f t="shared" si="108"/>
        <v>230</v>
      </c>
      <c r="AJ19" s="52">
        <f t="shared" si="109"/>
        <v>0.90231035697172279</v>
      </c>
      <c r="AK19" s="52">
        <f t="shared" si="110"/>
        <v>250</v>
      </c>
      <c r="AL19" s="39">
        <f t="shared" si="103"/>
        <v>1.3293990951124801</v>
      </c>
      <c r="AM19" s="40">
        <f t="shared" si="111"/>
        <v>330</v>
      </c>
      <c r="AN19" s="52">
        <f t="shared" si="112"/>
        <v>1.3499092621228885</v>
      </c>
      <c r="AO19" s="52">
        <f t="shared" si="113"/>
        <v>325</v>
      </c>
      <c r="AP19" s="39">
        <f t="shared" si="114"/>
        <v>1.2638529794987012</v>
      </c>
      <c r="AQ19" s="40">
        <f t="shared" si="115"/>
        <v>330</v>
      </c>
      <c r="AR19" s="52">
        <f t="shared" si="112"/>
        <v>2.6997194628015779</v>
      </c>
      <c r="AS19" s="52">
        <f t="shared" si="116"/>
        <v>70</v>
      </c>
      <c r="AT19" s="39">
        <f t="shared" si="114"/>
        <v>2.357386046318811</v>
      </c>
      <c r="AU19" s="40">
        <f t="shared" si="117"/>
        <v>50</v>
      </c>
      <c r="AV19" s="52">
        <f t="shared" si="112"/>
        <v>1.2279997710845505</v>
      </c>
      <c r="AW19" s="52">
        <f t="shared" si="118"/>
        <v>320</v>
      </c>
      <c r="AX19" s="39">
        <f t="shared" si="114"/>
        <v>2.3202353233160853</v>
      </c>
      <c r="AY19" s="40">
        <f t="shared" si="119"/>
        <v>35</v>
      </c>
      <c r="AZ19" s="52">
        <f t="shared" si="112"/>
        <v>1.5633031427825694</v>
      </c>
      <c r="BA19" s="52">
        <f t="shared" si="120"/>
        <v>320</v>
      </c>
      <c r="BB19" s="39">
        <f t="shared" si="114"/>
        <v>1.1902907526512361</v>
      </c>
      <c r="BC19" s="40">
        <f t="shared" si="121"/>
        <v>90</v>
      </c>
      <c r="BD19" s="52">
        <f t="shared" si="122"/>
        <v>1.3789901322645761</v>
      </c>
      <c r="BE19" s="52">
        <f t="shared" si="123"/>
        <v>75</v>
      </c>
      <c r="BF19" s="39">
        <f t="shared" si="124"/>
        <v>2.40593237068944</v>
      </c>
      <c r="BG19" s="40">
        <f t="shared" si="125"/>
        <v>45</v>
      </c>
      <c r="BH19" s="52">
        <f t="shared" si="122"/>
        <v>1.9179226358427472</v>
      </c>
      <c r="BI19" s="52">
        <f t="shared" si="126"/>
        <v>55</v>
      </c>
      <c r="BJ19" s="39">
        <f t="shared" si="124"/>
        <v>1.6711467206342723</v>
      </c>
      <c r="BK19" s="40">
        <f t="shared" si="127"/>
        <v>55</v>
      </c>
      <c r="BL19" s="52">
        <f t="shared" si="122"/>
        <v>0.55924801266364066</v>
      </c>
      <c r="BM19" s="52">
        <f t="shared" si="128"/>
        <v>45</v>
      </c>
      <c r="BN19" s="39">
        <f t="shared" si="124"/>
        <v>1.5089685948761009</v>
      </c>
      <c r="BO19" s="40">
        <f t="shared" si="129"/>
        <v>230</v>
      </c>
      <c r="BP19" s="52">
        <f t="shared" si="122"/>
        <v>2.3478239300423773</v>
      </c>
      <c r="BQ19" s="52">
        <f t="shared" si="130"/>
        <v>65</v>
      </c>
      <c r="BR19" s="39">
        <f t="shared" si="124"/>
        <v>2.3221411894809112</v>
      </c>
      <c r="BS19" s="40">
        <f t="shared" si="131"/>
        <v>60</v>
      </c>
      <c r="BT19" s="52">
        <f t="shared" si="132"/>
        <v>2.0776788905029417</v>
      </c>
      <c r="BU19" s="52">
        <f t="shared" si="133"/>
        <v>80</v>
      </c>
      <c r="BV19" s="39">
        <f t="shared" si="134"/>
        <v>1.182682657406795</v>
      </c>
      <c r="BW19" s="40">
        <f t="shared" si="135"/>
        <v>45</v>
      </c>
      <c r="BX19" s="52">
        <f t="shared" si="132"/>
        <v>1.6127232940608669</v>
      </c>
      <c r="BY19" s="52">
        <f t="shared" si="136"/>
        <v>50</v>
      </c>
      <c r="BZ19" s="39">
        <f t="shared" si="134"/>
        <v>2.6742807249599529</v>
      </c>
      <c r="CA19" s="40">
        <f t="shared" si="137"/>
        <v>70</v>
      </c>
      <c r="CB19" s="52">
        <f t="shared" si="132"/>
        <v>2.7292771018719564</v>
      </c>
      <c r="CC19" s="52">
        <f t="shared" si="138"/>
        <v>45</v>
      </c>
      <c r="CD19" s="39">
        <f t="shared" si="134"/>
        <v>2.1569728167419662</v>
      </c>
      <c r="CE19" s="40">
        <f t="shared" si="139"/>
        <v>50</v>
      </c>
      <c r="CF19" s="52">
        <f t="shared" si="132"/>
        <v>1.4579004489533829</v>
      </c>
      <c r="CG19" s="52">
        <f t="shared" si="140"/>
        <v>320</v>
      </c>
      <c r="CH19" s="39">
        <f t="shared" si="134"/>
        <v>2.533054480051729</v>
      </c>
      <c r="CI19" s="40">
        <f t="shared" si="141"/>
        <v>70</v>
      </c>
      <c r="CJ19" s="52">
        <f t="shared" si="142"/>
        <v>3.2930882678273803</v>
      </c>
      <c r="CK19" s="52">
        <f t="shared" si="143"/>
        <v>40</v>
      </c>
      <c r="CL19" s="39">
        <f t="shared" si="144"/>
        <v>2.3483479583983633</v>
      </c>
      <c r="CM19" s="40">
        <f t="shared" si="145"/>
        <v>45</v>
      </c>
      <c r="CN19" s="52">
        <f t="shared" si="142"/>
        <v>0.286656305785638</v>
      </c>
      <c r="CO19" s="52">
        <f t="shared" si="146"/>
        <v>130</v>
      </c>
      <c r="CP19" s="39">
        <f t="shared" si="144"/>
        <v>2.6557597769889596</v>
      </c>
      <c r="CQ19" s="40">
        <f t="shared" si="147"/>
        <v>85</v>
      </c>
      <c r="CR19" s="52">
        <f t="shared" si="142"/>
        <v>2.3427791702159855</v>
      </c>
      <c r="CS19" s="52">
        <f t="shared" si="148"/>
        <v>40</v>
      </c>
      <c r="CT19" s="39">
        <f t="shared" si="144"/>
        <v>2.2295259095563118</v>
      </c>
      <c r="CU19" s="40">
        <f t="shared" si="149"/>
        <v>40</v>
      </c>
      <c r="CV19" s="52">
        <f t="shared" si="142"/>
        <v>1.2656997022557612</v>
      </c>
      <c r="CW19" s="52">
        <f t="shared" si="150"/>
        <v>310</v>
      </c>
      <c r="CX19" s="39">
        <f t="shared" si="144"/>
        <v>8.0611955675674654E-2</v>
      </c>
      <c r="CY19" s="40">
        <f t="shared" si="151"/>
        <v>290</v>
      </c>
      <c r="CZ19" s="52">
        <f t="shared" si="152"/>
        <v>1.2579297132110856</v>
      </c>
      <c r="DA19" s="52">
        <f t="shared" si="153"/>
        <v>280</v>
      </c>
      <c r="DB19" s="39">
        <f t="shared" si="154"/>
        <v>2.2139373322431855</v>
      </c>
      <c r="DC19" s="40">
        <f t="shared" si="155"/>
        <v>45</v>
      </c>
      <c r="DD19" s="30">
        <f t="shared" si="152"/>
        <v>1.8286162159620638</v>
      </c>
      <c r="DE19" s="52">
        <f t="shared" si="156"/>
        <v>245</v>
      </c>
      <c r="DF19" s="39">
        <f t="shared" si="154"/>
        <v>1.8262062971521449</v>
      </c>
      <c r="DG19" s="40">
        <f t="shared" si="157"/>
        <v>50</v>
      </c>
      <c r="DH19" s="30">
        <f t="shared" si="152"/>
        <v>1.9195904622754345</v>
      </c>
      <c r="DI19" s="52">
        <f t="shared" si="158"/>
        <v>55</v>
      </c>
      <c r="DJ19" s="39">
        <f t="shared" si="154"/>
        <v>0.88164194902711679</v>
      </c>
      <c r="DK19" s="40">
        <f t="shared" si="159"/>
        <v>295</v>
      </c>
      <c r="DL19" s="52">
        <f t="shared" si="59"/>
        <v>1.000141567273938</v>
      </c>
      <c r="DM19" s="52">
        <f t="shared" si="160"/>
        <v>300</v>
      </c>
      <c r="DN19" s="39">
        <f t="shared" si="152"/>
        <v>1.2402931522837775</v>
      </c>
      <c r="DO19" s="40">
        <f t="shared" si="161"/>
        <v>40</v>
      </c>
      <c r="DP19" s="30">
        <f t="shared" si="154"/>
        <v>1.979829302095264</v>
      </c>
      <c r="DQ19" s="52">
        <f t="shared" si="162"/>
        <v>60</v>
      </c>
      <c r="DR19" s="39">
        <f t="shared" si="163"/>
        <v>1.145375959831336</v>
      </c>
      <c r="DS19" s="40">
        <f t="shared" si="164"/>
        <v>305</v>
      </c>
      <c r="DT19" s="30">
        <f t="shared" si="165"/>
        <v>1.1912119458869845</v>
      </c>
      <c r="DU19" s="52">
        <f t="shared" si="166"/>
        <v>310</v>
      </c>
      <c r="DV19" s="39">
        <f t="shared" si="163"/>
        <v>2.4542649086368002</v>
      </c>
      <c r="DW19" s="40">
        <f t="shared" si="167"/>
        <v>55</v>
      </c>
      <c r="DX19" s="52">
        <f t="shared" si="165"/>
        <v>2.2098245719661476</v>
      </c>
      <c r="DY19" s="52">
        <f t="shared" si="168"/>
        <v>45</v>
      </c>
      <c r="DZ19" s="39">
        <f t="shared" si="163"/>
        <v>0.89945322277628659</v>
      </c>
      <c r="EA19" s="40">
        <f t="shared" si="169"/>
        <v>55</v>
      </c>
      <c r="EB19" s="30">
        <f t="shared" si="165"/>
        <v>2.8829962476695705</v>
      </c>
      <c r="EC19" s="52">
        <f t="shared" si="170"/>
        <v>40</v>
      </c>
      <c r="ED19" s="39">
        <f t="shared" si="163"/>
        <v>2.4036136451350498</v>
      </c>
      <c r="EE19" s="40">
        <f t="shared" si="171"/>
        <v>60</v>
      </c>
      <c r="EF19" s="30">
        <f t="shared" si="165"/>
        <v>0.91365193336354444</v>
      </c>
      <c r="EG19" s="52">
        <f t="shared" si="172"/>
        <v>270</v>
      </c>
      <c r="EH19" s="39">
        <f t="shared" si="173"/>
        <v>2.9247989103952885</v>
      </c>
      <c r="EI19" s="40">
        <f t="shared" si="174"/>
        <v>40</v>
      </c>
      <c r="EJ19" s="30">
        <f t="shared" si="195"/>
        <v>3.149111122584169</v>
      </c>
      <c r="EK19" s="52">
        <f t="shared" si="176"/>
        <v>40</v>
      </c>
      <c r="EL19" s="39">
        <f t="shared" si="195"/>
        <v>0.52883326862101965</v>
      </c>
      <c r="EM19" s="40">
        <f t="shared" si="177"/>
        <v>315</v>
      </c>
      <c r="EN19" s="30">
        <f t="shared" si="173"/>
        <v>1.2124045602469731</v>
      </c>
      <c r="EO19" s="52">
        <f t="shared" si="178"/>
        <v>295</v>
      </c>
      <c r="EP19" s="39">
        <f t="shared" si="195"/>
        <v>1.3192053760407192</v>
      </c>
      <c r="EQ19" s="40">
        <f t="shared" si="179"/>
        <v>305</v>
      </c>
      <c r="ER19" s="30">
        <f t="shared" si="173"/>
        <v>1.7487307846820461</v>
      </c>
      <c r="ES19" s="52">
        <f t="shared" si="180"/>
        <v>75</v>
      </c>
      <c r="ET19" s="39">
        <f t="shared" si="195"/>
        <v>1.4904116625624995</v>
      </c>
      <c r="EU19" s="40">
        <f t="shared" si="181"/>
        <v>305</v>
      </c>
      <c r="EV19" s="30"/>
      <c r="EW19" s="52"/>
      <c r="EX19" s="39">
        <f t="shared" si="182"/>
        <v>2.3160518827451693</v>
      </c>
      <c r="EY19" s="40">
        <f t="shared" si="183"/>
        <v>40</v>
      </c>
      <c r="EZ19" s="30">
        <f t="shared" si="195"/>
        <v>0.94633940891075985</v>
      </c>
      <c r="FA19" s="52">
        <f t="shared" si="185"/>
        <v>80</v>
      </c>
      <c r="FB19" s="39">
        <f t="shared" si="182"/>
        <v>1.5044805501625853</v>
      </c>
      <c r="FC19" s="40">
        <f t="shared" si="186"/>
        <v>315</v>
      </c>
      <c r="FD19" s="30">
        <f t="shared" si="195"/>
        <v>2.4077161197538999</v>
      </c>
      <c r="FE19" s="52">
        <f t="shared" si="187"/>
        <v>50</v>
      </c>
      <c r="FF19" s="39">
        <f t="shared" si="182"/>
        <v>0.22827604578814906</v>
      </c>
      <c r="FG19" s="40">
        <f t="shared" si="188"/>
        <v>135</v>
      </c>
      <c r="FH19" s="30">
        <f t="shared" si="195"/>
        <v>2.7079796183466356</v>
      </c>
      <c r="FI19" s="52">
        <f t="shared" si="189"/>
        <v>75</v>
      </c>
      <c r="FJ19" s="39">
        <f t="shared" si="195"/>
        <v>0.93737352134611718</v>
      </c>
      <c r="FK19" s="40">
        <f t="shared" si="190"/>
        <v>105</v>
      </c>
      <c r="FL19" s="30">
        <f t="shared" si="182"/>
        <v>1.1751565853699266</v>
      </c>
      <c r="FM19" s="52">
        <f t="shared" si="191"/>
        <v>280</v>
      </c>
      <c r="FN19" s="39">
        <f t="shared" si="195"/>
        <v>2.8988852375181544</v>
      </c>
      <c r="FO19" s="40">
        <f t="shared" si="192"/>
        <v>75</v>
      </c>
      <c r="FP19" s="30">
        <f t="shared" si="193"/>
        <v>2.6343466252734706</v>
      </c>
      <c r="FQ19" s="52">
        <f t="shared" si="194"/>
        <v>35</v>
      </c>
      <c r="FR19" s="39">
        <f t="shared" si="195"/>
        <v>2.7602916857308566</v>
      </c>
      <c r="FS19" s="59">
        <f t="shared" si="196"/>
        <v>85</v>
      </c>
      <c r="FT19" s="62">
        <f t="shared" si="90"/>
        <v>1.0898180261021639</v>
      </c>
      <c r="FU19" s="55">
        <f t="shared" si="197"/>
        <v>290</v>
      </c>
    </row>
    <row r="20" spans="1:177" x14ac:dyDescent="0.25">
      <c r="A20" s="53" t="s">
        <v>13</v>
      </c>
      <c r="B20" s="4">
        <v>384447.55</v>
      </c>
      <c r="C20" s="4">
        <v>6459824.79</v>
      </c>
      <c r="D20" s="23">
        <v>-31.991754</v>
      </c>
      <c r="E20" s="26">
        <v>115.77679500000001</v>
      </c>
      <c r="F20" s="39">
        <f t="shared" si="0"/>
        <v>3.4793084252041604</v>
      </c>
      <c r="G20" s="40">
        <f t="shared" si="92"/>
        <v>90</v>
      </c>
      <c r="H20" s="52">
        <f t="shared" si="109"/>
        <v>3.5879622769532178</v>
      </c>
      <c r="I20" s="52">
        <f t="shared" si="93"/>
        <v>95</v>
      </c>
      <c r="J20" s="39">
        <f t="shared" si="94"/>
        <v>2.7219149264147435</v>
      </c>
      <c r="K20" s="40">
        <f t="shared" si="95"/>
        <v>105</v>
      </c>
      <c r="L20" s="52">
        <f t="shared" si="109"/>
        <v>1.9987378143492505</v>
      </c>
      <c r="M20" s="52">
        <f t="shared" si="96"/>
        <v>105</v>
      </c>
      <c r="N20" s="39">
        <f t="shared" si="94"/>
        <v>1.9970081581372152</v>
      </c>
      <c r="O20" s="40">
        <f t="shared" si="97"/>
        <v>100</v>
      </c>
      <c r="P20" s="52">
        <f t="shared" si="109"/>
        <v>2.320592910934185</v>
      </c>
      <c r="Q20" s="52">
        <f t="shared" si="98"/>
        <v>90</v>
      </c>
      <c r="R20" s="39">
        <f t="shared" si="94"/>
        <v>0.47936301464125958</v>
      </c>
      <c r="S20" s="40">
        <f t="shared" si="99"/>
        <v>120</v>
      </c>
      <c r="T20" s="52">
        <f t="shared" si="109"/>
        <v>0.45170707511808034</v>
      </c>
      <c r="U20" s="52">
        <f t="shared" si="100"/>
        <v>135</v>
      </c>
      <c r="V20" s="39">
        <f t="shared" si="94"/>
        <v>1.5153214273332587</v>
      </c>
      <c r="W20" s="40">
        <f t="shared" si="101"/>
        <v>165</v>
      </c>
      <c r="X20" s="52">
        <f t="shared" si="109"/>
        <v>2.5721922232958683</v>
      </c>
      <c r="Y20" s="52">
        <f t="shared" si="102"/>
        <v>110</v>
      </c>
      <c r="Z20" s="39">
        <f t="shared" si="103"/>
        <v>3.2622010971611455</v>
      </c>
      <c r="AA20" s="40">
        <f t="shared" si="104"/>
        <v>70</v>
      </c>
      <c r="AB20" s="52">
        <f t="shared" si="109"/>
        <v>1.7201814534350872</v>
      </c>
      <c r="AC20" s="52">
        <f t="shared" si="105"/>
        <v>135</v>
      </c>
      <c r="AD20" s="39">
        <f t="shared" si="103"/>
        <v>1.6099973695566963</v>
      </c>
      <c r="AE20" s="40">
        <f t="shared" si="106"/>
        <v>140</v>
      </c>
      <c r="AF20" s="52">
        <f t="shared" si="109"/>
        <v>0</v>
      </c>
      <c r="AG20" s="52" t="e">
        <f t="shared" si="107"/>
        <v>#DIV/0!</v>
      </c>
      <c r="AH20" s="39">
        <f t="shared" si="103"/>
        <v>1.9845411645991622</v>
      </c>
      <c r="AI20" s="40">
        <f t="shared" si="108"/>
        <v>180</v>
      </c>
      <c r="AJ20" s="52">
        <f t="shared" si="109"/>
        <v>1.5047012797335049</v>
      </c>
      <c r="AK20" s="52">
        <f t="shared" si="110"/>
        <v>170</v>
      </c>
      <c r="AL20" s="39">
        <f t="shared" si="103"/>
        <v>0.41700744300998005</v>
      </c>
      <c r="AM20" s="40">
        <f t="shared" si="111"/>
        <v>95</v>
      </c>
      <c r="AN20" s="52">
        <f t="shared" si="112"/>
        <v>0.29413851364928162</v>
      </c>
      <c r="AO20" s="52">
        <f t="shared" si="113"/>
        <v>110</v>
      </c>
      <c r="AP20" s="39">
        <f t="shared" si="114"/>
        <v>0.43302879601057992</v>
      </c>
      <c r="AQ20" s="40">
        <f t="shared" si="115"/>
        <v>105</v>
      </c>
      <c r="AR20" s="52">
        <f t="shared" si="112"/>
        <v>3.6026544498745565</v>
      </c>
      <c r="AS20" s="52">
        <f t="shared" si="116"/>
        <v>95</v>
      </c>
      <c r="AT20" s="39">
        <f t="shared" si="114"/>
        <v>2.9419581873425149</v>
      </c>
      <c r="AU20" s="40">
        <f t="shared" si="117"/>
        <v>85</v>
      </c>
      <c r="AV20" s="52">
        <f t="shared" si="112"/>
        <v>0.39635121799150008</v>
      </c>
      <c r="AW20" s="52">
        <f t="shared" si="118"/>
        <v>125</v>
      </c>
      <c r="AX20" s="39">
        <f t="shared" si="114"/>
        <v>2.5557364432479424</v>
      </c>
      <c r="AY20" s="40">
        <f t="shared" si="119"/>
        <v>75</v>
      </c>
      <c r="AZ20" s="52">
        <f t="shared" si="112"/>
        <v>0.14194860169342868</v>
      </c>
      <c r="BA20" s="52">
        <f t="shared" si="120"/>
        <v>70</v>
      </c>
      <c r="BB20" s="39">
        <f t="shared" si="114"/>
        <v>2.557405518240119</v>
      </c>
      <c r="BC20" s="40">
        <f t="shared" si="121"/>
        <v>120</v>
      </c>
      <c r="BD20" s="52">
        <f t="shared" si="122"/>
        <v>2.5403023756377903</v>
      </c>
      <c r="BE20" s="52">
        <f t="shared" si="123"/>
        <v>110</v>
      </c>
      <c r="BF20" s="39">
        <f t="shared" si="124"/>
        <v>2.8717347176731463</v>
      </c>
      <c r="BG20" s="40">
        <f t="shared" si="125"/>
        <v>80</v>
      </c>
      <c r="BH20" s="52">
        <f t="shared" si="122"/>
        <v>2.7148438424462693</v>
      </c>
      <c r="BI20" s="52">
        <f t="shared" si="126"/>
        <v>95</v>
      </c>
      <c r="BJ20" s="39">
        <f t="shared" si="124"/>
        <v>2.5001240858506497</v>
      </c>
      <c r="BK20" s="40">
        <f t="shared" si="127"/>
        <v>95</v>
      </c>
      <c r="BL20" s="52">
        <f t="shared" si="122"/>
        <v>1.6724380313793146</v>
      </c>
      <c r="BM20" s="52">
        <f t="shared" si="128"/>
        <v>120</v>
      </c>
      <c r="BN20" s="39">
        <f t="shared" si="124"/>
        <v>2.1318424970936931</v>
      </c>
      <c r="BO20" s="40">
        <f t="shared" si="129"/>
        <v>180</v>
      </c>
      <c r="BP20" s="52">
        <f t="shared" si="122"/>
        <v>3.2488374273345944</v>
      </c>
      <c r="BQ20" s="52">
        <f t="shared" si="130"/>
        <v>95</v>
      </c>
      <c r="BR20" s="39">
        <f t="shared" si="124"/>
        <v>3.1374770828519614</v>
      </c>
      <c r="BS20" s="40">
        <f t="shared" si="131"/>
        <v>90</v>
      </c>
      <c r="BT20" s="52">
        <f t="shared" si="132"/>
        <v>3.2158190881946349</v>
      </c>
      <c r="BU20" s="52">
        <f t="shared" si="133"/>
        <v>105</v>
      </c>
      <c r="BV20" s="39">
        <f t="shared" si="134"/>
        <v>1.9864390513190313</v>
      </c>
      <c r="BW20" s="40">
        <f t="shared" si="135"/>
        <v>100</v>
      </c>
      <c r="BX20" s="52">
        <f t="shared" si="132"/>
        <v>2.30005688757067</v>
      </c>
      <c r="BY20" s="52">
        <f t="shared" si="136"/>
        <v>95</v>
      </c>
      <c r="BZ20" s="39">
        <f t="shared" si="134"/>
        <v>3.6485769337176497</v>
      </c>
      <c r="CA20" s="40">
        <f t="shared" si="137"/>
        <v>95</v>
      </c>
      <c r="CB20" s="52">
        <f t="shared" si="132"/>
        <v>3.0939615599976467</v>
      </c>
      <c r="CC20" s="52">
        <f t="shared" si="138"/>
        <v>75</v>
      </c>
      <c r="CD20" s="39">
        <f t="shared" si="134"/>
        <v>2.7906230844419295</v>
      </c>
      <c r="CE20" s="40">
        <f t="shared" si="139"/>
        <v>85</v>
      </c>
      <c r="CF20" s="52">
        <f t="shared" si="132"/>
        <v>0.19472911158690351</v>
      </c>
      <c r="CG20" s="52">
        <f t="shared" si="140"/>
        <v>100</v>
      </c>
      <c r="CH20" s="39">
        <f t="shared" si="134"/>
        <v>3.5191375198090751</v>
      </c>
      <c r="CI20" s="40">
        <f t="shared" si="141"/>
        <v>95</v>
      </c>
      <c r="CJ20" s="52">
        <f t="shared" si="142"/>
        <v>3.4464883603431278</v>
      </c>
      <c r="CK20" s="52">
        <f t="shared" si="143"/>
        <v>65</v>
      </c>
      <c r="CL20" s="39">
        <f t="shared" si="144"/>
        <v>2.8080130364716784</v>
      </c>
      <c r="CM20" s="40">
        <f t="shared" si="145"/>
        <v>80</v>
      </c>
      <c r="CN20" s="52">
        <f t="shared" si="142"/>
        <v>1.8947663690863557</v>
      </c>
      <c r="CO20" s="52">
        <f t="shared" si="146"/>
        <v>135</v>
      </c>
      <c r="CP20" s="39">
        <f t="shared" si="144"/>
        <v>3.8478588412530543</v>
      </c>
      <c r="CQ20" s="40">
        <f t="shared" si="147"/>
        <v>105</v>
      </c>
      <c r="CR20" s="52">
        <f t="shared" si="142"/>
        <v>2.7308494243490937</v>
      </c>
      <c r="CS20" s="52">
        <f t="shared" si="148"/>
        <v>80</v>
      </c>
      <c r="CT20" s="39">
        <f t="shared" si="144"/>
        <v>2.6270468691389328</v>
      </c>
      <c r="CU20" s="40">
        <f t="shared" si="149"/>
        <v>80</v>
      </c>
      <c r="CV20" s="52">
        <f t="shared" si="142"/>
        <v>0.38783988956976206</v>
      </c>
      <c r="CW20" s="52">
        <f t="shared" si="150"/>
        <v>160</v>
      </c>
      <c r="CX20" s="39">
        <f t="shared" si="144"/>
        <v>1.5398407252970874</v>
      </c>
      <c r="CY20" s="40">
        <f t="shared" si="151"/>
        <v>140</v>
      </c>
      <c r="CZ20" s="52">
        <f t="shared" si="152"/>
        <v>0.98755702113241706</v>
      </c>
      <c r="DA20" s="52">
        <f t="shared" si="153"/>
        <v>190</v>
      </c>
      <c r="DB20" s="39">
        <f t="shared" si="154"/>
        <v>2.6790147018141077</v>
      </c>
      <c r="DC20" s="40">
        <f t="shared" si="155"/>
        <v>80</v>
      </c>
      <c r="DD20" s="30">
        <f t="shared" si="152"/>
        <v>1.996226792187046</v>
      </c>
      <c r="DE20" s="52">
        <f t="shared" si="156"/>
        <v>195</v>
      </c>
      <c r="DF20" s="39">
        <f t="shared" si="154"/>
        <v>2.5202750358408594</v>
      </c>
      <c r="DG20" s="40">
        <f t="shared" si="157"/>
        <v>90</v>
      </c>
      <c r="DH20" s="30">
        <f t="shared" si="152"/>
        <v>2.6788972933596606</v>
      </c>
      <c r="DI20" s="52">
        <f t="shared" si="158"/>
        <v>95</v>
      </c>
      <c r="DJ20" s="39">
        <f t="shared" si="154"/>
        <v>0.84481346028961934</v>
      </c>
      <c r="DK20" s="40">
        <f t="shared" si="159"/>
        <v>160</v>
      </c>
      <c r="DL20" s="52">
        <f t="shared" si="59"/>
        <v>0.71844220156657601</v>
      </c>
      <c r="DM20" s="52">
        <f t="shared" si="160"/>
        <v>160</v>
      </c>
      <c r="DN20" s="39">
        <f t="shared" si="152"/>
        <v>1.9445214681690837</v>
      </c>
      <c r="DO20" s="40">
        <f t="shared" si="161"/>
        <v>100</v>
      </c>
      <c r="DP20" s="30">
        <f t="shared" si="154"/>
        <v>2.8451799766461821</v>
      </c>
      <c r="DQ20" s="52">
        <f t="shared" si="162"/>
        <v>95</v>
      </c>
      <c r="DR20" s="39">
        <f t="shared" si="163"/>
        <v>0.52635537502390117</v>
      </c>
      <c r="DS20" s="40">
        <f t="shared" si="164"/>
        <v>160</v>
      </c>
      <c r="DT20" s="30">
        <f t="shared" si="165"/>
        <v>0.45928405589759036</v>
      </c>
      <c r="DU20" s="52">
        <f t="shared" si="166"/>
        <v>160</v>
      </c>
      <c r="DV20" s="39">
        <f t="shared" si="163"/>
        <v>2.5597844330392117</v>
      </c>
      <c r="DW20" s="40">
        <f t="shared" si="167"/>
        <v>110</v>
      </c>
      <c r="DX20" s="52">
        <f t="shared" si="165"/>
        <v>2.6553948007651025</v>
      </c>
      <c r="DY20" s="52">
        <f t="shared" si="168"/>
        <v>80</v>
      </c>
      <c r="DZ20" s="39">
        <f t="shared" si="163"/>
        <v>1.9516332067727558</v>
      </c>
      <c r="EA20" s="40">
        <f t="shared" si="169"/>
        <v>110</v>
      </c>
      <c r="EB20" s="30">
        <f t="shared" si="165"/>
        <v>3.0838635271316774</v>
      </c>
      <c r="EC20" s="52">
        <f t="shared" si="170"/>
        <v>70</v>
      </c>
      <c r="ED20" s="39">
        <f t="shared" si="163"/>
        <v>3.2255395530823661</v>
      </c>
      <c r="EE20" s="40">
        <f t="shared" si="171"/>
        <v>90</v>
      </c>
      <c r="EF20" s="30">
        <f t="shared" si="165"/>
        <v>1.1671397967710084</v>
      </c>
      <c r="EG20" s="52">
        <f t="shared" si="172"/>
        <v>170</v>
      </c>
      <c r="EH20" s="39">
        <f t="shared" si="173"/>
        <v>3.192468824467563</v>
      </c>
      <c r="EI20" s="40">
        <f t="shared" si="174"/>
        <v>70</v>
      </c>
      <c r="EJ20" s="30">
        <f t="shared" si="195"/>
        <v>3.3657908668751713</v>
      </c>
      <c r="EK20" s="52">
        <f t="shared" si="176"/>
        <v>70</v>
      </c>
      <c r="EL20" s="39">
        <f t="shared" si="195"/>
        <v>1.0837701504839543</v>
      </c>
      <c r="EM20" s="40">
        <f t="shared" si="177"/>
        <v>140</v>
      </c>
      <c r="EN20" s="30">
        <f t="shared" si="173"/>
        <v>0.63447898026268945</v>
      </c>
      <c r="EO20" s="52">
        <f t="shared" si="178"/>
        <v>180</v>
      </c>
      <c r="EP20" s="39">
        <f t="shared" si="195"/>
        <v>0.45788600765041698</v>
      </c>
      <c r="EQ20" s="40">
        <f t="shared" si="179"/>
        <v>180</v>
      </c>
      <c r="ER20" s="30">
        <f t="shared" si="173"/>
        <v>2.856544664200805</v>
      </c>
      <c r="ES20" s="52">
        <f t="shared" si="180"/>
        <v>105</v>
      </c>
      <c r="ET20" s="39">
        <f t="shared" si="195"/>
        <v>0.34465914873701392</v>
      </c>
      <c r="EU20" s="40">
        <f t="shared" si="181"/>
        <v>200</v>
      </c>
      <c r="EV20" s="30"/>
      <c r="EW20" s="52"/>
      <c r="EX20" s="39">
        <f t="shared" si="182"/>
        <v>2.6674665269328375</v>
      </c>
      <c r="EY20" s="40">
        <f t="shared" si="183"/>
        <v>80</v>
      </c>
      <c r="EZ20" s="30">
        <f t="shared" si="195"/>
        <v>2.2613009575441558</v>
      </c>
      <c r="FA20" s="52">
        <f t="shared" si="185"/>
        <v>115</v>
      </c>
      <c r="FB20" s="39">
        <f t="shared" si="182"/>
        <v>0.16299398836660334</v>
      </c>
      <c r="FC20" s="40">
        <f t="shared" si="186"/>
        <v>185</v>
      </c>
      <c r="FD20" s="30">
        <f t="shared" si="195"/>
        <v>2.9863713137840286</v>
      </c>
      <c r="FE20" s="52">
        <f t="shared" si="187"/>
        <v>85</v>
      </c>
      <c r="FF20" s="39">
        <f t="shared" si="182"/>
        <v>1.8376615035572108</v>
      </c>
      <c r="FG20" s="40">
        <f t="shared" si="188"/>
        <v>135</v>
      </c>
      <c r="FH20" s="30">
        <f t="shared" si="195"/>
        <v>3.7724548391529202</v>
      </c>
      <c r="FI20" s="52">
        <f t="shared" si="189"/>
        <v>100</v>
      </c>
      <c r="FJ20" s="39">
        <f t="shared" si="195"/>
        <v>2.4440920890627069</v>
      </c>
      <c r="FK20" s="40">
        <f t="shared" si="190"/>
        <v>125</v>
      </c>
      <c r="FL20" s="30">
        <f t="shared" si="182"/>
        <v>0.99524920213054169</v>
      </c>
      <c r="FM20" s="52">
        <f t="shared" si="191"/>
        <v>185</v>
      </c>
      <c r="FN20" s="39">
        <f t="shared" si="195"/>
        <v>3.8833416465902926</v>
      </c>
      <c r="FO20" s="40">
        <f t="shared" si="192"/>
        <v>95</v>
      </c>
      <c r="FP20" s="30">
        <f t="shared" si="193"/>
        <v>2.7559244274125088</v>
      </c>
      <c r="FQ20" s="52">
        <f t="shared" si="194"/>
        <v>70</v>
      </c>
      <c r="FR20" s="39">
        <f t="shared" si="195"/>
        <v>3.9528493293436142</v>
      </c>
      <c r="FS20" s="59">
        <f t="shared" si="196"/>
        <v>105</v>
      </c>
      <c r="FT20" s="62">
        <f t="shared" si="90"/>
        <v>0.84947238801194169</v>
      </c>
      <c r="FU20" s="55">
        <f t="shared" si="197"/>
        <v>175</v>
      </c>
    </row>
    <row r="21" spans="1:177" x14ac:dyDescent="0.25">
      <c r="A21" s="6" t="s">
        <v>14</v>
      </c>
      <c r="B21" s="4">
        <v>384563.5651652097</v>
      </c>
      <c r="C21" s="4">
        <v>6456151.2512620427</v>
      </c>
      <c r="D21" s="23">
        <v>-32.024900000000002</v>
      </c>
      <c r="E21" s="26">
        <v>115.77758333333334</v>
      </c>
      <c r="F21" s="39">
        <f t="shared" si="0"/>
        <v>4.0691735333197823</v>
      </c>
      <c r="G21" s="40">
        <f t="shared" si="92"/>
        <v>60</v>
      </c>
      <c r="H21" s="52">
        <f t="shared" si="109"/>
        <v>3.9416191790652411</v>
      </c>
      <c r="I21" s="52">
        <f t="shared" si="93"/>
        <v>65</v>
      </c>
      <c r="J21" s="39">
        <f t="shared" si="94"/>
        <v>2.9115193569040763</v>
      </c>
      <c r="K21" s="40">
        <f t="shared" si="95"/>
        <v>65</v>
      </c>
      <c r="L21" s="52">
        <f t="shared" si="109"/>
        <v>2.3841729796665403</v>
      </c>
      <c r="M21" s="52">
        <f t="shared" si="96"/>
        <v>50</v>
      </c>
      <c r="N21" s="39">
        <f t="shared" si="94"/>
        <v>2.607167736302431</v>
      </c>
      <c r="O21" s="40">
        <f t="shared" si="97"/>
        <v>50</v>
      </c>
      <c r="P21" s="52">
        <f t="shared" si="109"/>
        <v>3.0238476329852393</v>
      </c>
      <c r="Q21" s="52">
        <f t="shared" si="98"/>
        <v>50</v>
      </c>
      <c r="R21" s="39">
        <f t="shared" si="94"/>
        <v>1.7968562429305361</v>
      </c>
      <c r="S21" s="40">
        <f t="shared" si="99"/>
        <v>10</v>
      </c>
      <c r="T21" s="52">
        <f t="shared" si="109"/>
        <v>1.6960518554322868</v>
      </c>
      <c r="U21" s="52">
        <f t="shared" si="100"/>
        <v>10</v>
      </c>
      <c r="V21" s="39">
        <f t="shared" si="94"/>
        <v>0.61788066683731324</v>
      </c>
      <c r="W21" s="40">
        <f t="shared" si="101"/>
        <v>30</v>
      </c>
      <c r="X21" s="52">
        <f t="shared" si="109"/>
        <v>2.6489583850472931</v>
      </c>
      <c r="Y21" s="52">
        <f t="shared" si="102"/>
        <v>65</v>
      </c>
      <c r="Z21" s="39">
        <f t="shared" si="103"/>
        <v>4.3256412140837588</v>
      </c>
      <c r="AA21" s="40">
        <f t="shared" si="104"/>
        <v>45</v>
      </c>
      <c r="AB21" s="52">
        <f t="shared" si="109"/>
        <v>1.3638898967348025</v>
      </c>
      <c r="AC21" s="52">
        <f t="shared" si="105"/>
        <v>55</v>
      </c>
      <c r="AD21" s="39">
        <f t="shared" si="103"/>
        <v>1.3339849976981244</v>
      </c>
      <c r="AE21" s="40">
        <f t="shared" si="106"/>
        <v>50</v>
      </c>
      <c r="AF21" s="52">
        <f t="shared" si="109"/>
        <v>1.9845411645991622</v>
      </c>
      <c r="AG21" s="52">
        <f t="shared" si="107"/>
        <v>360</v>
      </c>
      <c r="AH21" s="39">
        <f t="shared" si="103"/>
        <v>0</v>
      </c>
      <c r="AI21" s="40" t="e">
        <f t="shared" si="108"/>
        <v>#DIV/0!</v>
      </c>
      <c r="AJ21" s="52">
        <f t="shared" si="109"/>
        <v>0.54405115119603942</v>
      </c>
      <c r="AK21" s="52">
        <f t="shared" si="110"/>
        <v>20</v>
      </c>
      <c r="AL21" s="39">
        <f t="shared" si="103"/>
        <v>1.9841802895311471</v>
      </c>
      <c r="AM21" s="40">
        <f t="shared" si="111"/>
        <v>10</v>
      </c>
      <c r="AN21" s="52">
        <f t="shared" si="112"/>
        <v>1.89041141493862</v>
      </c>
      <c r="AO21" s="52">
        <f t="shared" si="113"/>
        <v>5</v>
      </c>
      <c r="AP21" s="39">
        <f t="shared" si="114"/>
        <v>1.9109648623856967</v>
      </c>
      <c r="AQ21" s="40">
        <f t="shared" si="115"/>
        <v>10</v>
      </c>
      <c r="AR21" s="52">
        <f t="shared" si="112"/>
        <v>4.0027862118594912</v>
      </c>
      <c r="AS21" s="52">
        <f t="shared" si="116"/>
        <v>65</v>
      </c>
      <c r="AT21" s="39">
        <f t="shared" si="114"/>
        <v>3.6908685585536678</v>
      </c>
      <c r="AU21" s="40">
        <f t="shared" si="117"/>
        <v>50</v>
      </c>
      <c r="AV21" s="52">
        <f t="shared" si="112"/>
        <v>1.7896559259069866</v>
      </c>
      <c r="AW21" s="52">
        <f t="shared" si="118"/>
        <v>10</v>
      </c>
      <c r="AX21" s="39">
        <f t="shared" si="114"/>
        <v>3.6173225290648685</v>
      </c>
      <c r="AY21" s="40">
        <f t="shared" si="119"/>
        <v>40</v>
      </c>
      <c r="AZ21" s="52">
        <f t="shared" si="112"/>
        <v>2.0382831280982914</v>
      </c>
      <c r="BA21" s="52">
        <f t="shared" si="120"/>
        <v>5</v>
      </c>
      <c r="BB21" s="39">
        <f t="shared" si="114"/>
        <v>2.404185964770897</v>
      </c>
      <c r="BC21" s="40">
        <f t="shared" si="121"/>
        <v>70</v>
      </c>
      <c r="BD21" s="52">
        <f t="shared" si="122"/>
        <v>2.6701214975252663</v>
      </c>
      <c r="BE21" s="52">
        <f t="shared" si="123"/>
        <v>65</v>
      </c>
      <c r="BF21" s="39">
        <f t="shared" si="124"/>
        <v>3.7339157339072506</v>
      </c>
      <c r="BG21" s="40">
        <f t="shared" si="125"/>
        <v>50</v>
      </c>
      <c r="BH21" s="52">
        <f t="shared" si="122"/>
        <v>3.2495130689885774</v>
      </c>
      <c r="BI21" s="52">
        <f t="shared" si="126"/>
        <v>55</v>
      </c>
      <c r="BJ21" s="39">
        <f t="shared" si="124"/>
        <v>3.003770833998336</v>
      </c>
      <c r="BK21" s="40">
        <f t="shared" si="127"/>
        <v>55</v>
      </c>
      <c r="BL21" s="52">
        <f t="shared" si="122"/>
        <v>1.8881349113476986</v>
      </c>
      <c r="BM21" s="52">
        <f t="shared" si="128"/>
        <v>50</v>
      </c>
      <c r="BN21" s="39">
        <f t="shared" si="124"/>
        <v>0.18159554094996927</v>
      </c>
      <c r="BO21" s="40">
        <f t="shared" si="129"/>
        <v>215</v>
      </c>
      <c r="BP21" s="52">
        <f t="shared" si="122"/>
        <v>3.6595166589211332</v>
      </c>
      <c r="BQ21" s="52">
        <f t="shared" si="130"/>
        <v>60</v>
      </c>
      <c r="BR21" s="39">
        <f t="shared" si="124"/>
        <v>3.6465647814646025</v>
      </c>
      <c r="BS21" s="40">
        <f t="shared" si="131"/>
        <v>60</v>
      </c>
      <c r="BT21" s="52">
        <f t="shared" si="132"/>
        <v>3.3341785877920374</v>
      </c>
      <c r="BU21" s="52">
        <f t="shared" si="133"/>
        <v>70</v>
      </c>
      <c r="BV21" s="39">
        <f t="shared" si="134"/>
        <v>2.5126796360524732</v>
      </c>
      <c r="BW21" s="40">
        <f t="shared" si="135"/>
        <v>50</v>
      </c>
      <c r="BX21" s="52">
        <f t="shared" si="132"/>
        <v>2.9442368694515948</v>
      </c>
      <c r="BY21" s="52">
        <f t="shared" si="136"/>
        <v>50</v>
      </c>
      <c r="BZ21" s="39">
        <f t="shared" si="134"/>
        <v>3.9610451028278422</v>
      </c>
      <c r="CA21" s="40">
        <f t="shared" si="137"/>
        <v>65</v>
      </c>
      <c r="CB21" s="52">
        <f t="shared" si="132"/>
        <v>4.0525953344647538</v>
      </c>
      <c r="CC21" s="52">
        <f t="shared" si="138"/>
        <v>45</v>
      </c>
      <c r="CD21" s="39">
        <f t="shared" si="134"/>
        <v>3.4907441424237473</v>
      </c>
      <c r="CE21" s="40">
        <f t="shared" si="139"/>
        <v>50</v>
      </c>
      <c r="CF21" s="52">
        <f t="shared" si="132"/>
        <v>1.954698127520474</v>
      </c>
      <c r="CG21" s="52">
        <f t="shared" si="140"/>
        <v>5</v>
      </c>
      <c r="CH21" s="39">
        <f t="shared" si="134"/>
        <v>3.8208243811227347</v>
      </c>
      <c r="CI21" s="40">
        <f t="shared" si="141"/>
        <v>65</v>
      </c>
      <c r="CJ21" s="52">
        <f t="shared" si="142"/>
        <v>4.5978151782521639</v>
      </c>
      <c r="CK21" s="52">
        <f t="shared" si="143"/>
        <v>45</v>
      </c>
      <c r="CL21" s="39">
        <f t="shared" si="144"/>
        <v>3.6751061721727529</v>
      </c>
      <c r="CM21" s="40">
        <f t="shared" si="145"/>
        <v>50</v>
      </c>
      <c r="CN21" s="52">
        <f t="shared" si="142"/>
        <v>1.4257562657346703</v>
      </c>
      <c r="CO21" s="52">
        <f t="shared" si="146"/>
        <v>65</v>
      </c>
      <c r="CP21" s="39">
        <f t="shared" si="144"/>
        <v>3.8580722056742922</v>
      </c>
      <c r="CQ21" s="40">
        <f t="shared" si="147"/>
        <v>75</v>
      </c>
      <c r="CR21" s="52">
        <f t="shared" si="142"/>
        <v>3.6624306978612968</v>
      </c>
      <c r="CS21" s="52">
        <f t="shared" si="148"/>
        <v>45</v>
      </c>
      <c r="CT21" s="39">
        <f t="shared" si="144"/>
        <v>3.5479330039431969</v>
      </c>
      <c r="CU21" s="40">
        <f t="shared" si="149"/>
        <v>45</v>
      </c>
      <c r="CV21" s="52">
        <f t="shared" si="142"/>
        <v>1.6199462325153273</v>
      </c>
      <c r="CW21" s="52">
        <f t="shared" si="150"/>
        <v>5</v>
      </c>
      <c r="CX21" s="39">
        <f t="shared" si="144"/>
        <v>1.2899414060194765</v>
      </c>
      <c r="CY21" s="40">
        <f t="shared" si="151"/>
        <v>50</v>
      </c>
      <c r="CZ21" s="52">
        <f t="shared" si="152"/>
        <v>1.0230593214668806</v>
      </c>
      <c r="DA21" s="52">
        <f t="shared" si="153"/>
        <v>350</v>
      </c>
      <c r="DB21" s="39">
        <f t="shared" si="154"/>
        <v>3.5391236134250761</v>
      </c>
      <c r="DC21" s="40">
        <f t="shared" si="155"/>
        <v>50</v>
      </c>
      <c r="DD21" s="30">
        <f t="shared" si="152"/>
        <v>0.61700738220344309</v>
      </c>
      <c r="DE21" s="52">
        <f t="shared" si="156"/>
        <v>275</v>
      </c>
      <c r="DF21" s="39">
        <f t="shared" si="154"/>
        <v>3.1598728464931769</v>
      </c>
      <c r="DG21" s="40">
        <f t="shared" si="157"/>
        <v>50</v>
      </c>
      <c r="DH21" s="30">
        <f t="shared" si="152"/>
        <v>3.2527775136042236</v>
      </c>
      <c r="DI21" s="52">
        <f t="shared" si="158"/>
        <v>55</v>
      </c>
      <c r="DJ21" s="39">
        <f t="shared" si="154"/>
        <v>1.2279328388119128</v>
      </c>
      <c r="DK21" s="40">
        <f t="shared" si="159"/>
        <v>10</v>
      </c>
      <c r="DL21" s="52">
        <f t="shared" si="59"/>
        <v>1.3180103563899523</v>
      </c>
      <c r="DM21" s="52">
        <f t="shared" si="160"/>
        <v>10</v>
      </c>
      <c r="DN21" s="39">
        <f t="shared" si="152"/>
        <v>2.5628575591635276</v>
      </c>
      <c r="DO21" s="40">
        <f t="shared" si="161"/>
        <v>45</v>
      </c>
      <c r="DP21" s="30">
        <f t="shared" si="154"/>
        <v>3.3048587281988082</v>
      </c>
      <c r="DQ21" s="52">
        <f t="shared" si="162"/>
        <v>60</v>
      </c>
      <c r="DR21" s="39">
        <f t="shared" si="163"/>
        <v>1.4956184188454718</v>
      </c>
      <c r="DS21" s="40">
        <f t="shared" si="164"/>
        <v>5</v>
      </c>
      <c r="DT21" s="30">
        <f t="shared" si="165"/>
        <v>1.5656940266512169</v>
      </c>
      <c r="DU21" s="52">
        <f t="shared" si="166"/>
        <v>5</v>
      </c>
      <c r="DV21" s="39">
        <f t="shared" si="163"/>
        <v>3.7308405234313753</v>
      </c>
      <c r="DW21" s="40">
        <f t="shared" si="167"/>
        <v>55</v>
      </c>
      <c r="DX21" s="52">
        <f t="shared" si="165"/>
        <v>3.5330771057869113</v>
      </c>
      <c r="DY21" s="52">
        <f t="shared" si="168"/>
        <v>45</v>
      </c>
      <c r="DZ21" s="39">
        <f t="shared" si="163"/>
        <v>2.2330033613814066</v>
      </c>
      <c r="EA21" s="40">
        <f t="shared" si="169"/>
        <v>55</v>
      </c>
      <c r="EB21" s="30">
        <f t="shared" si="165"/>
        <v>4.1881442316598143</v>
      </c>
      <c r="EC21" s="52">
        <f t="shared" si="170"/>
        <v>45</v>
      </c>
      <c r="ED21" s="39">
        <f t="shared" si="163"/>
        <v>3.7259304732846914</v>
      </c>
      <c r="EE21" s="40">
        <f t="shared" si="171"/>
        <v>60</v>
      </c>
      <c r="EF21" s="30">
        <f t="shared" si="165"/>
        <v>0.84504476843568743</v>
      </c>
      <c r="EG21" s="52">
        <f t="shared" si="172"/>
        <v>10</v>
      </c>
      <c r="EH21" s="39">
        <f t="shared" si="173"/>
        <v>4.2400103435563201</v>
      </c>
      <c r="EI21" s="40">
        <f t="shared" si="174"/>
        <v>45</v>
      </c>
      <c r="EJ21" s="30">
        <f t="shared" si="195"/>
        <v>4.4609236124963934</v>
      </c>
      <c r="EK21" s="52">
        <f t="shared" si="176"/>
        <v>45</v>
      </c>
      <c r="EL21" s="39">
        <f t="shared" si="195"/>
        <v>1.3428275343953535</v>
      </c>
      <c r="EM21" s="40">
        <f t="shared" si="177"/>
        <v>30</v>
      </c>
      <c r="EN21" s="30">
        <f t="shared" si="173"/>
        <v>1.350070603186688</v>
      </c>
      <c r="EO21" s="52">
        <f t="shared" si="178"/>
        <v>360</v>
      </c>
      <c r="EP21" s="39">
        <f t="shared" si="195"/>
        <v>1.5270106131093566</v>
      </c>
      <c r="EQ21" s="40">
        <f t="shared" si="179"/>
        <v>360</v>
      </c>
      <c r="ER21" s="30">
        <f t="shared" si="173"/>
        <v>3.0335663608963488</v>
      </c>
      <c r="ES21" s="52">
        <f t="shared" si="180"/>
        <v>65</v>
      </c>
      <c r="ET21" s="39">
        <f t="shared" si="195"/>
        <v>1.6695852967588274</v>
      </c>
      <c r="EU21" s="40">
        <f t="shared" si="181"/>
        <v>355</v>
      </c>
      <c r="EV21" s="30"/>
      <c r="EW21" s="52"/>
      <c r="EX21" s="39">
        <f t="shared" si="182"/>
        <v>3.6306757885318626</v>
      </c>
      <c r="EY21" s="40">
        <f t="shared" si="183"/>
        <v>45</v>
      </c>
      <c r="EZ21" s="30">
        <f t="shared" si="195"/>
        <v>2.2215870683143675</v>
      </c>
      <c r="FA21" s="52">
        <f t="shared" si="185"/>
        <v>65</v>
      </c>
      <c r="FB21" s="39">
        <f t="shared" si="182"/>
        <v>1.8223458118637283</v>
      </c>
      <c r="FC21" s="40">
        <f t="shared" si="186"/>
        <v>360</v>
      </c>
      <c r="FD21" s="30">
        <f t="shared" si="195"/>
        <v>3.7412419449909495</v>
      </c>
      <c r="FE21" s="52">
        <f t="shared" si="187"/>
        <v>50</v>
      </c>
      <c r="FF21" s="39">
        <f t="shared" si="182"/>
        <v>1.3929204228287879</v>
      </c>
      <c r="FG21" s="40">
        <f t="shared" si="188"/>
        <v>60</v>
      </c>
      <c r="FH21" s="30">
        <f t="shared" si="195"/>
        <v>3.9651992523518014</v>
      </c>
      <c r="FI21" s="52">
        <f t="shared" si="189"/>
        <v>70</v>
      </c>
      <c r="FJ21" s="39">
        <f t="shared" si="195"/>
        <v>2.0635044783107577</v>
      </c>
      <c r="FK21" s="40">
        <f t="shared" si="190"/>
        <v>75</v>
      </c>
      <c r="FL21" s="30">
        <f t="shared" si="182"/>
        <v>0.99580130803387468</v>
      </c>
      <c r="FM21" s="52">
        <f t="shared" si="191"/>
        <v>355</v>
      </c>
      <c r="FN21" s="39">
        <f t="shared" si="195"/>
        <v>4.1765097875824484</v>
      </c>
      <c r="FO21" s="40">
        <f t="shared" si="192"/>
        <v>65</v>
      </c>
      <c r="FP21" s="30">
        <f t="shared" si="193"/>
        <v>3.9198570388033933</v>
      </c>
      <c r="FQ21" s="52">
        <f t="shared" si="194"/>
        <v>40</v>
      </c>
      <c r="FR21" s="39">
        <f t="shared" si="195"/>
        <v>3.957523824793733</v>
      </c>
      <c r="FS21" s="59">
        <f t="shared" si="196"/>
        <v>75</v>
      </c>
      <c r="FT21" s="62">
        <f t="shared" si="90"/>
        <v>1.1370759031166184</v>
      </c>
      <c r="FU21" s="55">
        <f t="shared" si="197"/>
        <v>0</v>
      </c>
    </row>
    <row r="22" spans="1:177" x14ac:dyDescent="0.25">
      <c r="A22" s="53" t="s">
        <v>15</v>
      </c>
      <c r="B22" s="4">
        <v>384946.69400000002</v>
      </c>
      <c r="C22" s="4">
        <v>6457083.1500000004</v>
      </c>
      <c r="D22" s="23">
        <v>-32.016533000000003</v>
      </c>
      <c r="E22" s="26">
        <v>115.781752</v>
      </c>
      <c r="F22" s="39">
        <f t="shared" si="0"/>
        <v>3.6341430727454829</v>
      </c>
      <c r="G22" s="40">
        <f t="shared" si="92"/>
        <v>65</v>
      </c>
      <c r="H22" s="52">
        <f t="shared" si="109"/>
        <v>3.5482128441723937</v>
      </c>
      <c r="I22" s="52">
        <f t="shared" si="93"/>
        <v>70</v>
      </c>
      <c r="J22" s="39">
        <f t="shared" si="94"/>
        <v>2.5203374169652468</v>
      </c>
      <c r="K22" s="40">
        <f t="shared" si="95"/>
        <v>70</v>
      </c>
      <c r="L22" s="52">
        <f t="shared" si="109"/>
        <v>1.9284821861619799</v>
      </c>
      <c r="M22" s="52">
        <f t="shared" si="96"/>
        <v>60</v>
      </c>
      <c r="N22" s="39">
        <f t="shared" si="94"/>
        <v>2.1272676927435032</v>
      </c>
      <c r="O22" s="40">
        <f t="shared" si="97"/>
        <v>55</v>
      </c>
      <c r="P22" s="52">
        <f t="shared" si="109"/>
        <v>2.5458197763886941</v>
      </c>
      <c r="Q22" s="52">
        <f t="shared" si="98"/>
        <v>55</v>
      </c>
      <c r="R22" s="39">
        <f t="shared" si="94"/>
        <v>1.2664095745760848</v>
      </c>
      <c r="S22" s="40">
        <f t="shared" si="99"/>
        <v>10</v>
      </c>
      <c r="T22" s="52">
        <f t="shared" si="109"/>
        <v>1.173244698276162</v>
      </c>
      <c r="U22" s="52">
        <f t="shared" si="100"/>
        <v>5</v>
      </c>
      <c r="V22" s="39">
        <f t="shared" si="94"/>
        <v>0.12698388160220228</v>
      </c>
      <c r="W22" s="40">
        <f t="shared" si="101"/>
        <v>85</v>
      </c>
      <c r="X22" s="52">
        <f t="shared" si="109"/>
        <v>2.2700505731883913</v>
      </c>
      <c r="Y22" s="52">
        <f t="shared" si="102"/>
        <v>75</v>
      </c>
      <c r="Z22" s="39">
        <f t="shared" si="103"/>
        <v>3.8245082480715897</v>
      </c>
      <c r="AA22" s="40">
        <f t="shared" si="104"/>
        <v>50</v>
      </c>
      <c r="AB22" s="52">
        <f t="shared" si="109"/>
        <v>0.96375450164868404</v>
      </c>
      <c r="AC22" s="52">
        <f t="shared" si="105"/>
        <v>75</v>
      </c>
      <c r="AD22" s="39">
        <f t="shared" si="103"/>
        <v>0.90231035697172279</v>
      </c>
      <c r="AE22" s="40">
        <f t="shared" si="106"/>
        <v>70</v>
      </c>
      <c r="AF22" s="52">
        <f t="shared" si="109"/>
        <v>1.5047012797335049</v>
      </c>
      <c r="AG22" s="52">
        <f t="shared" si="107"/>
        <v>350</v>
      </c>
      <c r="AH22" s="39">
        <f t="shared" si="103"/>
        <v>0.54405115119603942</v>
      </c>
      <c r="AI22" s="40">
        <f t="shared" si="108"/>
        <v>200</v>
      </c>
      <c r="AJ22" s="52">
        <f t="shared" si="109"/>
        <v>0</v>
      </c>
      <c r="AK22" s="52" t="e">
        <f t="shared" si="110"/>
        <v>#DIV/0!</v>
      </c>
      <c r="AL22" s="39">
        <f t="shared" si="103"/>
        <v>1.4566736088040988</v>
      </c>
      <c r="AM22" s="40">
        <f t="shared" si="111"/>
        <v>5</v>
      </c>
      <c r="AN22" s="52">
        <f t="shared" si="112"/>
        <v>1.3753014596150603</v>
      </c>
      <c r="AO22" s="52">
        <f t="shared" si="113"/>
        <v>0</v>
      </c>
      <c r="AP22" s="39">
        <f t="shared" si="114"/>
        <v>1.3823016240490629</v>
      </c>
      <c r="AQ22" s="40">
        <f t="shared" si="115"/>
        <v>5</v>
      </c>
      <c r="AR22" s="52">
        <f t="shared" si="112"/>
        <v>3.601500945533211</v>
      </c>
      <c r="AS22" s="52">
        <f t="shared" si="116"/>
        <v>70</v>
      </c>
      <c r="AT22" s="39">
        <f t="shared" si="114"/>
        <v>3.2227115495603753</v>
      </c>
      <c r="AU22" s="40">
        <f t="shared" si="117"/>
        <v>55</v>
      </c>
      <c r="AV22" s="52">
        <f t="shared" si="112"/>
        <v>1.2674916665837965</v>
      </c>
      <c r="AW22" s="52">
        <f t="shared" si="118"/>
        <v>5</v>
      </c>
      <c r="AX22" s="39">
        <f t="shared" si="114"/>
        <v>3.1075806764073888</v>
      </c>
      <c r="AY22" s="40">
        <f t="shared" si="119"/>
        <v>45</v>
      </c>
      <c r="AZ22" s="52">
        <f t="shared" si="112"/>
        <v>1.5401370445872418</v>
      </c>
      <c r="BA22" s="52">
        <f t="shared" si="120"/>
        <v>355</v>
      </c>
      <c r="BB22" s="39">
        <f t="shared" si="114"/>
        <v>2.066796727605209</v>
      </c>
      <c r="BC22" s="40">
        <f t="shared" si="121"/>
        <v>80</v>
      </c>
      <c r="BD22" s="52">
        <f t="shared" si="122"/>
        <v>2.2805338534290862</v>
      </c>
      <c r="BE22" s="52">
        <f t="shared" si="123"/>
        <v>70</v>
      </c>
      <c r="BF22" s="39">
        <f t="shared" si="124"/>
        <v>3.2503653847557588</v>
      </c>
      <c r="BG22" s="40">
        <f t="shared" si="125"/>
        <v>55</v>
      </c>
      <c r="BH22" s="52">
        <f t="shared" si="122"/>
        <v>2.8047300030616782</v>
      </c>
      <c r="BI22" s="52">
        <f t="shared" si="126"/>
        <v>60</v>
      </c>
      <c r="BJ22" s="39">
        <f t="shared" si="124"/>
        <v>2.5562691213017432</v>
      </c>
      <c r="BK22" s="40">
        <f t="shared" si="127"/>
        <v>60</v>
      </c>
      <c r="BL22" s="52">
        <f t="shared" si="122"/>
        <v>1.4246020774167643</v>
      </c>
      <c r="BM22" s="52">
        <f t="shared" si="128"/>
        <v>60</v>
      </c>
      <c r="BN22" s="39">
        <f t="shared" si="124"/>
        <v>0.72207336208212014</v>
      </c>
      <c r="BO22" s="40">
        <f t="shared" si="129"/>
        <v>205</v>
      </c>
      <c r="BP22" s="52">
        <f t="shared" si="122"/>
        <v>3.2483553755824657</v>
      </c>
      <c r="BQ22" s="52">
        <f t="shared" si="130"/>
        <v>65</v>
      </c>
      <c r="BR22" s="39">
        <f t="shared" si="124"/>
        <v>3.2168813187712542</v>
      </c>
      <c r="BS22" s="40">
        <f t="shared" si="131"/>
        <v>65</v>
      </c>
      <c r="BT22" s="52">
        <f t="shared" si="132"/>
        <v>2.9742781917291161</v>
      </c>
      <c r="BU22" s="52">
        <f t="shared" si="133"/>
        <v>75</v>
      </c>
      <c r="BV22" s="39">
        <f t="shared" si="134"/>
        <v>2.0409186869641704</v>
      </c>
      <c r="BW22" s="40">
        <f t="shared" si="135"/>
        <v>55</v>
      </c>
      <c r="BX22" s="52">
        <f t="shared" si="132"/>
        <v>2.4722584933982312</v>
      </c>
      <c r="BY22" s="52">
        <f t="shared" si="136"/>
        <v>55</v>
      </c>
      <c r="BZ22" s="39">
        <f t="shared" si="134"/>
        <v>3.5764086861206743</v>
      </c>
      <c r="CA22" s="40">
        <f t="shared" si="137"/>
        <v>70</v>
      </c>
      <c r="CB22" s="52">
        <f t="shared" si="132"/>
        <v>3.561218121240159</v>
      </c>
      <c r="CC22" s="52">
        <f t="shared" si="138"/>
        <v>50</v>
      </c>
      <c r="CD22" s="39">
        <f t="shared" si="134"/>
        <v>3.0256425050426432</v>
      </c>
      <c r="CE22" s="40">
        <f t="shared" si="139"/>
        <v>55</v>
      </c>
      <c r="CF22" s="52">
        <f t="shared" si="132"/>
        <v>1.4493157745898331</v>
      </c>
      <c r="CG22" s="52">
        <f t="shared" si="140"/>
        <v>360</v>
      </c>
      <c r="CH22" s="39">
        <f t="shared" si="134"/>
        <v>3.4351930806424922</v>
      </c>
      <c r="CI22" s="40">
        <f t="shared" si="141"/>
        <v>70</v>
      </c>
      <c r="CJ22" s="52">
        <f t="shared" si="142"/>
        <v>4.0890498107039512</v>
      </c>
      <c r="CK22" s="52">
        <f t="shared" si="143"/>
        <v>45</v>
      </c>
      <c r="CL22" s="39">
        <f t="shared" si="144"/>
        <v>3.1898349385921576</v>
      </c>
      <c r="CM22" s="40">
        <f t="shared" si="145"/>
        <v>50</v>
      </c>
      <c r="CN22" s="52">
        <f t="shared" si="142"/>
        <v>1.0757443086084797</v>
      </c>
      <c r="CO22" s="52">
        <f t="shared" si="146"/>
        <v>85</v>
      </c>
      <c r="CP22" s="39">
        <f t="shared" si="144"/>
        <v>3.5380837452571914</v>
      </c>
      <c r="CQ22" s="40">
        <f t="shared" si="147"/>
        <v>80</v>
      </c>
      <c r="CR22" s="52">
        <f t="shared" si="142"/>
        <v>3.1685436618906269</v>
      </c>
      <c r="CS22" s="52">
        <f t="shared" si="148"/>
        <v>50</v>
      </c>
      <c r="CT22" s="39">
        <f t="shared" si="144"/>
        <v>3.053361614024428</v>
      </c>
      <c r="CU22" s="40">
        <f t="shared" si="149"/>
        <v>50</v>
      </c>
      <c r="CV22" s="52">
        <f t="shared" si="142"/>
        <v>1.123887919245961</v>
      </c>
      <c r="CW22" s="52">
        <f t="shared" si="150"/>
        <v>355</v>
      </c>
      <c r="CX22" s="39">
        <f t="shared" si="144"/>
        <v>0.8403104224309591</v>
      </c>
      <c r="CY22" s="40">
        <f t="shared" si="151"/>
        <v>65</v>
      </c>
      <c r="CZ22" s="52">
        <f t="shared" si="152"/>
        <v>0.64148617888917281</v>
      </c>
      <c r="DA22" s="52">
        <f t="shared" si="153"/>
        <v>325</v>
      </c>
      <c r="DB22" s="39">
        <f t="shared" si="154"/>
        <v>3.052213854664179</v>
      </c>
      <c r="DC22" s="40">
        <f t="shared" si="155"/>
        <v>50</v>
      </c>
      <c r="DD22" s="30">
        <f t="shared" si="152"/>
        <v>0.93020785804085127</v>
      </c>
      <c r="DE22" s="52">
        <f t="shared" si="156"/>
        <v>240</v>
      </c>
      <c r="DF22" s="39">
        <f t="shared" si="154"/>
        <v>2.6953917575855222</v>
      </c>
      <c r="DG22" s="40">
        <f t="shared" si="157"/>
        <v>55</v>
      </c>
      <c r="DH22" s="30">
        <f t="shared" si="152"/>
        <v>2.801520360124627</v>
      </c>
      <c r="DI22" s="52">
        <f t="shared" si="158"/>
        <v>60</v>
      </c>
      <c r="DJ22" s="39">
        <f t="shared" si="154"/>
        <v>0.69953548455398085</v>
      </c>
      <c r="DK22" s="40">
        <f t="shared" si="159"/>
        <v>5</v>
      </c>
      <c r="DL22" s="52">
        <f t="shared" si="59"/>
        <v>0.80350700513324524</v>
      </c>
      <c r="DM22" s="52">
        <f t="shared" si="160"/>
        <v>360</v>
      </c>
      <c r="DN22" s="39">
        <f t="shared" si="152"/>
        <v>2.0798389573202933</v>
      </c>
      <c r="DO22" s="40">
        <f t="shared" si="161"/>
        <v>55</v>
      </c>
      <c r="DP22" s="30">
        <f t="shared" si="154"/>
        <v>2.8748874360015009</v>
      </c>
      <c r="DQ22" s="52">
        <f t="shared" si="162"/>
        <v>65</v>
      </c>
      <c r="DR22" s="39">
        <f t="shared" si="163"/>
        <v>0.99109415009845947</v>
      </c>
      <c r="DS22" s="40">
        <f t="shared" si="164"/>
        <v>355</v>
      </c>
      <c r="DT22" s="30">
        <f t="shared" si="165"/>
        <v>1.0617957632818442</v>
      </c>
      <c r="DU22" s="52">
        <f t="shared" si="166"/>
        <v>355</v>
      </c>
      <c r="DV22" s="39">
        <f t="shared" si="163"/>
        <v>3.2115923404491715</v>
      </c>
      <c r="DW22" s="40">
        <f t="shared" si="167"/>
        <v>60</v>
      </c>
      <c r="DX22" s="52">
        <f t="shared" si="165"/>
        <v>3.0437375233597601</v>
      </c>
      <c r="DY22" s="52">
        <f t="shared" si="168"/>
        <v>50</v>
      </c>
      <c r="DZ22" s="39">
        <f t="shared" si="163"/>
        <v>1.7862383375929292</v>
      </c>
      <c r="EA22" s="40">
        <f t="shared" si="169"/>
        <v>60</v>
      </c>
      <c r="EB22" s="30">
        <f t="shared" si="165"/>
        <v>3.6808263763667166</v>
      </c>
      <c r="EC22" s="52">
        <f t="shared" si="170"/>
        <v>45</v>
      </c>
      <c r="ED22" s="39">
        <f t="shared" si="163"/>
        <v>3.2996823826072514</v>
      </c>
      <c r="EE22" s="40">
        <f t="shared" si="171"/>
        <v>65</v>
      </c>
      <c r="EF22" s="30">
        <f t="shared" si="165"/>
        <v>0.33770947667861057</v>
      </c>
      <c r="EG22" s="52">
        <f t="shared" si="172"/>
        <v>350</v>
      </c>
      <c r="EH22" s="39">
        <f t="shared" si="173"/>
        <v>3.739855948488354</v>
      </c>
      <c r="EI22" s="40">
        <f t="shared" si="174"/>
        <v>50</v>
      </c>
      <c r="EJ22" s="30">
        <f t="shared" si="195"/>
        <v>3.9573878718935855</v>
      </c>
      <c r="EK22" s="52">
        <f t="shared" si="176"/>
        <v>45</v>
      </c>
      <c r="EL22" s="39">
        <f t="shared" si="195"/>
        <v>0.80532278280565162</v>
      </c>
      <c r="EM22" s="40">
        <f t="shared" si="177"/>
        <v>35</v>
      </c>
      <c r="EN22" s="30">
        <f t="shared" si="173"/>
        <v>0.88154574535200159</v>
      </c>
      <c r="EO22" s="52">
        <f t="shared" si="178"/>
        <v>345</v>
      </c>
      <c r="EP22" s="39">
        <f t="shared" si="195"/>
        <v>1.0577577221591388</v>
      </c>
      <c r="EQ22" s="40">
        <f t="shared" si="179"/>
        <v>345</v>
      </c>
      <c r="ER22" s="30">
        <f t="shared" si="173"/>
        <v>2.6500416673424847</v>
      </c>
      <c r="ES22" s="52">
        <f t="shared" si="180"/>
        <v>75</v>
      </c>
      <c r="ET22" s="39">
        <f t="shared" si="195"/>
        <v>1.2198190254928545</v>
      </c>
      <c r="EU22" s="40">
        <f t="shared" si="181"/>
        <v>340</v>
      </c>
      <c r="EV22" s="30"/>
      <c r="EW22" s="52"/>
      <c r="EX22" s="39">
        <f t="shared" si="182"/>
        <v>3.1323530164084494</v>
      </c>
      <c r="EY22" s="40">
        <f t="shared" si="183"/>
        <v>50</v>
      </c>
      <c r="EZ22" s="30">
        <f t="shared" si="195"/>
        <v>1.8428297054130249</v>
      </c>
      <c r="FA22" s="52">
        <f t="shared" si="185"/>
        <v>75</v>
      </c>
      <c r="FB22" s="39">
        <f t="shared" si="182"/>
        <v>1.3470847037794011</v>
      </c>
      <c r="FC22" s="40">
        <f t="shared" si="186"/>
        <v>350</v>
      </c>
      <c r="FD22" s="30">
        <f t="shared" si="195"/>
        <v>3.273187380859317</v>
      </c>
      <c r="FE22" s="52">
        <f t="shared" si="187"/>
        <v>55</v>
      </c>
      <c r="FF22" s="39">
        <f t="shared" si="182"/>
        <v>1.0282644369311289</v>
      </c>
      <c r="FG22" s="40">
        <f t="shared" si="188"/>
        <v>80</v>
      </c>
      <c r="FH22" s="30">
        <f t="shared" si="195"/>
        <v>3.6060087646908832</v>
      </c>
      <c r="FI22" s="52">
        <f t="shared" si="189"/>
        <v>75</v>
      </c>
      <c r="FJ22" s="39">
        <f t="shared" si="195"/>
        <v>1.7645459855346186</v>
      </c>
      <c r="FK22" s="40">
        <f t="shared" si="190"/>
        <v>85</v>
      </c>
      <c r="FL22" s="30">
        <f t="shared" si="182"/>
        <v>0.58139490290233287</v>
      </c>
      <c r="FM22" s="52">
        <f t="shared" si="191"/>
        <v>330</v>
      </c>
      <c r="FN22" s="39">
        <f t="shared" si="195"/>
        <v>3.800372134258629</v>
      </c>
      <c r="FO22" s="40">
        <f t="shared" si="192"/>
        <v>75</v>
      </c>
      <c r="FP22" s="30">
        <f t="shared" si="193"/>
        <v>3.4033913303032541</v>
      </c>
      <c r="FQ22" s="52">
        <f t="shared" si="194"/>
        <v>45</v>
      </c>
      <c r="FR22" s="39">
        <f t="shared" si="195"/>
        <v>3.6412449470538291</v>
      </c>
      <c r="FS22" s="59">
        <f t="shared" si="196"/>
        <v>80</v>
      </c>
      <c r="FT22" s="62">
        <f t="shared" si="90"/>
        <v>0.66424280561673554</v>
      </c>
      <c r="FU22" s="55">
        <f t="shared" si="197"/>
        <v>345</v>
      </c>
    </row>
    <row r="23" spans="1:177" x14ac:dyDescent="0.25">
      <c r="A23" s="6" t="s">
        <v>16</v>
      </c>
      <c r="B23" s="4">
        <v>385217.7022430459</v>
      </c>
      <c r="C23" s="4">
        <v>6459767.262698615</v>
      </c>
      <c r="D23" s="23">
        <v>-31.992350999999999</v>
      </c>
      <c r="E23" s="26">
        <v>115.7849394</v>
      </c>
      <c r="F23" s="39">
        <f t="shared" si="0"/>
        <v>3.0671582293753108</v>
      </c>
      <c r="G23" s="40">
        <f t="shared" si="92"/>
        <v>85</v>
      </c>
      <c r="H23" s="52">
        <f t="shared" si="109"/>
        <v>3.1710186055788077</v>
      </c>
      <c r="I23" s="52">
        <f t="shared" si="93"/>
        <v>95</v>
      </c>
      <c r="J23" s="39">
        <f t="shared" si="94"/>
        <v>2.3114083681693298</v>
      </c>
      <c r="K23" s="40">
        <f t="shared" si="95"/>
        <v>105</v>
      </c>
      <c r="L23" s="52">
        <f t="shared" si="109"/>
        <v>1.5903451256948262</v>
      </c>
      <c r="M23" s="52">
        <f t="shared" si="96"/>
        <v>110</v>
      </c>
      <c r="N23" s="39">
        <f t="shared" si="94"/>
        <v>1.5803577282666594</v>
      </c>
      <c r="O23" s="40">
        <f t="shared" si="97"/>
        <v>100</v>
      </c>
      <c r="P23" s="52">
        <f t="shared" si="109"/>
        <v>1.9054893507845387</v>
      </c>
      <c r="Q23" s="52">
        <f t="shared" si="98"/>
        <v>90</v>
      </c>
      <c r="R23" s="39">
        <f t="shared" si="94"/>
        <v>0.19254372931705591</v>
      </c>
      <c r="S23" s="40">
        <f t="shared" si="99"/>
        <v>180</v>
      </c>
      <c r="T23" s="52">
        <f t="shared" si="109"/>
        <v>0.29064281858119373</v>
      </c>
      <c r="U23" s="52">
        <f t="shared" si="100"/>
        <v>200</v>
      </c>
      <c r="V23" s="39">
        <f t="shared" si="94"/>
        <v>1.4319412598119314</v>
      </c>
      <c r="W23" s="40">
        <f t="shared" si="101"/>
        <v>180</v>
      </c>
      <c r="X23" s="52">
        <f t="shared" si="109"/>
        <v>2.1703240803137813</v>
      </c>
      <c r="Y23" s="52">
        <f t="shared" si="102"/>
        <v>115</v>
      </c>
      <c r="Z23" s="39">
        <f t="shared" si="103"/>
        <v>2.8885559980444486</v>
      </c>
      <c r="AA23" s="40">
        <f t="shared" si="104"/>
        <v>65</v>
      </c>
      <c r="AB23" s="52">
        <f t="shared" si="109"/>
        <v>1.4345017977722396</v>
      </c>
      <c r="AC23" s="52">
        <f t="shared" si="105"/>
        <v>150</v>
      </c>
      <c r="AD23" s="39">
        <f t="shared" si="103"/>
        <v>1.3293990951124801</v>
      </c>
      <c r="AE23" s="40">
        <f t="shared" si="106"/>
        <v>150</v>
      </c>
      <c r="AF23" s="52">
        <f t="shared" si="109"/>
        <v>0.41700744300998005</v>
      </c>
      <c r="AG23" s="52">
        <f t="shared" si="107"/>
        <v>275</v>
      </c>
      <c r="AH23" s="39">
        <f t="shared" si="103"/>
        <v>1.9841802895311471</v>
      </c>
      <c r="AI23" s="40">
        <f t="shared" si="108"/>
        <v>190</v>
      </c>
      <c r="AJ23" s="52">
        <f t="shared" si="109"/>
        <v>1.4566736088040988</v>
      </c>
      <c r="AK23" s="52">
        <f t="shared" si="110"/>
        <v>185</v>
      </c>
      <c r="AL23" s="39">
        <f t="shared" si="103"/>
        <v>0</v>
      </c>
      <c r="AM23" s="40" t="e">
        <f t="shared" si="111"/>
        <v>#DIV/0!</v>
      </c>
      <c r="AN23" s="52">
        <f t="shared" si="112"/>
        <v>0.15935031849283099</v>
      </c>
      <c r="AO23" s="52">
        <f t="shared" si="113"/>
        <v>245</v>
      </c>
      <c r="AP23" s="39">
        <f t="shared" si="114"/>
        <v>7.5299016747767983E-2</v>
      </c>
      <c r="AQ23" s="40">
        <f t="shared" si="115"/>
        <v>180</v>
      </c>
      <c r="AR23" s="52">
        <f t="shared" si="112"/>
        <v>3.186092700530474</v>
      </c>
      <c r="AS23" s="52">
        <f t="shared" si="116"/>
        <v>95</v>
      </c>
      <c r="AT23" s="39">
        <f t="shared" si="114"/>
        <v>2.5340830459557164</v>
      </c>
      <c r="AU23" s="40">
        <f t="shared" si="117"/>
        <v>85</v>
      </c>
      <c r="AV23" s="52">
        <f t="shared" si="112"/>
        <v>0.20113738975781698</v>
      </c>
      <c r="AW23" s="52">
        <f t="shared" si="118"/>
        <v>205</v>
      </c>
      <c r="AX23" s="39">
        <f t="shared" si="114"/>
        <v>2.1716319792759853</v>
      </c>
      <c r="AY23" s="40">
        <f t="shared" si="119"/>
        <v>70</v>
      </c>
      <c r="AZ23" s="52">
        <f t="shared" si="112"/>
        <v>0.29672178106601166</v>
      </c>
      <c r="BA23" s="52">
        <f t="shared" si="120"/>
        <v>285</v>
      </c>
      <c r="BB23" s="39">
        <f t="shared" si="114"/>
        <v>2.1747700419711022</v>
      </c>
      <c r="BC23" s="40">
        <f t="shared" si="121"/>
        <v>120</v>
      </c>
      <c r="BD23" s="52">
        <f t="shared" si="122"/>
        <v>2.1356484594317888</v>
      </c>
      <c r="BE23" s="52">
        <f t="shared" si="123"/>
        <v>110</v>
      </c>
      <c r="BF23" s="39">
        <f t="shared" si="124"/>
        <v>2.471179420794388</v>
      </c>
      <c r="BG23" s="40">
        <f t="shared" si="125"/>
        <v>80</v>
      </c>
      <c r="BH23" s="52">
        <f t="shared" si="122"/>
        <v>2.2981649052590476</v>
      </c>
      <c r="BI23" s="52">
        <f t="shared" si="126"/>
        <v>95</v>
      </c>
      <c r="BJ23" s="39">
        <f t="shared" si="124"/>
        <v>2.0831508113461075</v>
      </c>
      <c r="BK23" s="40">
        <f t="shared" si="127"/>
        <v>95</v>
      </c>
      <c r="BL23" s="52">
        <f t="shared" si="122"/>
        <v>1.2968441303017393</v>
      </c>
      <c r="BM23" s="52">
        <f t="shared" si="128"/>
        <v>125</v>
      </c>
      <c r="BN23" s="39">
        <f t="shared" si="124"/>
        <v>2.1498406355807584</v>
      </c>
      <c r="BO23" s="40">
        <f t="shared" si="129"/>
        <v>190</v>
      </c>
      <c r="BP23" s="52">
        <f t="shared" si="122"/>
        <v>2.8319316806934909</v>
      </c>
      <c r="BQ23" s="52">
        <f t="shared" si="130"/>
        <v>95</v>
      </c>
      <c r="BR23" s="39">
        <f t="shared" si="124"/>
        <v>2.7215546987413224</v>
      </c>
      <c r="BS23" s="40">
        <f t="shared" si="131"/>
        <v>90</v>
      </c>
      <c r="BT23" s="52">
        <f t="shared" si="132"/>
        <v>2.8037871458097015</v>
      </c>
      <c r="BU23" s="52">
        <f t="shared" si="133"/>
        <v>105</v>
      </c>
      <c r="BV23" s="39">
        <f t="shared" si="134"/>
        <v>1.5717819469217609</v>
      </c>
      <c r="BW23" s="40">
        <f t="shared" si="135"/>
        <v>100</v>
      </c>
      <c r="BX23" s="52">
        <f t="shared" si="132"/>
        <v>1.8835589079082016</v>
      </c>
      <c r="BY23" s="52">
        <f t="shared" si="136"/>
        <v>90</v>
      </c>
      <c r="BZ23" s="39">
        <f t="shared" si="134"/>
        <v>3.2315702955966548</v>
      </c>
      <c r="CA23" s="40">
        <f t="shared" si="137"/>
        <v>95</v>
      </c>
      <c r="CB23" s="52">
        <f t="shared" si="132"/>
        <v>2.7052988778904639</v>
      </c>
      <c r="CC23" s="52">
        <f t="shared" si="138"/>
        <v>75</v>
      </c>
      <c r="CD23" s="39">
        <f t="shared" si="134"/>
        <v>2.3789410536767708</v>
      </c>
      <c r="CE23" s="40">
        <f t="shared" si="139"/>
        <v>85</v>
      </c>
      <c r="CF23" s="52">
        <f t="shared" si="132"/>
        <v>0.22396865587140707</v>
      </c>
      <c r="CG23" s="52">
        <f t="shared" si="140"/>
        <v>270</v>
      </c>
      <c r="CH23" s="39">
        <f t="shared" si="134"/>
        <v>3.1022034823002866</v>
      </c>
      <c r="CI23" s="40">
        <f t="shared" si="141"/>
        <v>95</v>
      </c>
      <c r="CJ23" s="52">
        <f t="shared" si="142"/>
        <v>3.0883179580666473</v>
      </c>
      <c r="CK23" s="52">
        <f t="shared" si="143"/>
        <v>65</v>
      </c>
      <c r="CL23" s="39">
        <f t="shared" si="144"/>
        <v>2.4071255191448744</v>
      </c>
      <c r="CM23" s="40">
        <f t="shared" si="145"/>
        <v>80</v>
      </c>
      <c r="CN23" s="52">
        <f t="shared" si="142"/>
        <v>1.6028269979055958</v>
      </c>
      <c r="CO23" s="52">
        <f t="shared" si="146"/>
        <v>145</v>
      </c>
      <c r="CP23" s="39">
        <f t="shared" si="144"/>
        <v>3.4360548511961477</v>
      </c>
      <c r="CQ23" s="40">
        <f t="shared" si="147"/>
        <v>105</v>
      </c>
      <c r="CR23" s="52">
        <f t="shared" si="142"/>
        <v>2.3347722160955451</v>
      </c>
      <c r="CS23" s="52">
        <f t="shared" si="148"/>
        <v>75</v>
      </c>
      <c r="CT23" s="39">
        <f t="shared" si="144"/>
        <v>2.2285298631547814</v>
      </c>
      <c r="CU23" s="40">
        <f t="shared" si="149"/>
        <v>75</v>
      </c>
      <c r="CV23" s="52">
        <f t="shared" si="142"/>
        <v>0.43896410571481931</v>
      </c>
      <c r="CW23" s="52">
        <f t="shared" si="150"/>
        <v>220</v>
      </c>
      <c r="CX23" s="39">
        <f t="shared" si="144"/>
        <v>1.2695617196758022</v>
      </c>
      <c r="CY23" s="40">
        <f t="shared" si="151"/>
        <v>150</v>
      </c>
      <c r="CZ23" s="52">
        <f t="shared" si="152"/>
        <v>1.0940311410903181</v>
      </c>
      <c r="DA23" s="52">
        <f t="shared" si="153"/>
        <v>210</v>
      </c>
      <c r="DB23" s="39">
        <f t="shared" si="154"/>
        <v>2.2760154399951475</v>
      </c>
      <c r="DC23" s="40">
        <f t="shared" si="155"/>
        <v>80</v>
      </c>
      <c r="DD23" s="30">
        <f t="shared" si="152"/>
        <v>2.1208109652947638</v>
      </c>
      <c r="DE23" s="52">
        <f t="shared" si="156"/>
        <v>205</v>
      </c>
      <c r="DF23" s="39">
        <f t="shared" si="154"/>
        <v>2.1046941447910443</v>
      </c>
      <c r="DG23" s="40">
        <f t="shared" si="157"/>
        <v>90</v>
      </c>
      <c r="DH23" s="30">
        <f t="shared" si="152"/>
        <v>2.2626598962109044</v>
      </c>
      <c r="DI23" s="52">
        <f t="shared" si="158"/>
        <v>90</v>
      </c>
      <c r="DJ23" s="39">
        <f t="shared" si="154"/>
        <v>0.75777479309446005</v>
      </c>
      <c r="DK23" s="40">
        <f t="shared" si="159"/>
        <v>190</v>
      </c>
      <c r="DL23" s="52">
        <f t="shared" si="59"/>
        <v>0.67005422415268723</v>
      </c>
      <c r="DM23" s="52">
        <f t="shared" si="160"/>
        <v>195</v>
      </c>
      <c r="DN23" s="39">
        <f t="shared" si="152"/>
        <v>1.5280185541692848</v>
      </c>
      <c r="DO23" s="40">
        <f t="shared" si="161"/>
        <v>100</v>
      </c>
      <c r="DP23" s="30">
        <f t="shared" si="154"/>
        <v>2.4281864788162597</v>
      </c>
      <c r="DQ23" s="52">
        <f t="shared" si="162"/>
        <v>95</v>
      </c>
      <c r="DR23" s="39">
        <f t="shared" si="163"/>
        <v>0.51650412191362605</v>
      </c>
      <c r="DS23" s="40">
        <f t="shared" si="164"/>
        <v>205</v>
      </c>
      <c r="DT23" s="30">
        <f t="shared" si="165"/>
        <v>0.45654469229258082</v>
      </c>
      <c r="DU23" s="52">
        <f t="shared" si="166"/>
        <v>210</v>
      </c>
      <c r="DV23" s="39">
        <f t="shared" si="163"/>
        <v>2.1918755608016753</v>
      </c>
      <c r="DW23" s="40">
        <f t="shared" si="167"/>
        <v>115</v>
      </c>
      <c r="DX23" s="52">
        <f t="shared" si="165"/>
        <v>2.2535047407872364</v>
      </c>
      <c r="DY23" s="52">
        <f t="shared" si="168"/>
        <v>80</v>
      </c>
      <c r="DZ23" s="39">
        <f t="shared" si="163"/>
        <v>1.5521212020152331</v>
      </c>
      <c r="EA23" s="40">
        <f t="shared" si="169"/>
        <v>115</v>
      </c>
      <c r="EB23" s="30">
        <f t="shared" si="165"/>
        <v>2.7138202946442953</v>
      </c>
      <c r="EC23" s="52">
        <f t="shared" si="170"/>
        <v>65</v>
      </c>
      <c r="ED23" s="39">
        <f t="shared" si="163"/>
        <v>2.8097112478623023</v>
      </c>
      <c r="EE23" s="40">
        <f t="shared" si="171"/>
        <v>90</v>
      </c>
      <c r="EF23" s="30">
        <f t="shared" si="165"/>
        <v>1.1393063017448466</v>
      </c>
      <c r="EG23" s="52">
        <f t="shared" si="172"/>
        <v>190</v>
      </c>
      <c r="EH23" s="39">
        <f t="shared" si="173"/>
        <v>2.8158129901388311</v>
      </c>
      <c r="EI23" s="40">
        <f t="shared" si="174"/>
        <v>70</v>
      </c>
      <c r="EJ23" s="30">
        <f t="shared" si="195"/>
        <v>2.9979105927148209</v>
      </c>
      <c r="EK23" s="52">
        <f t="shared" si="176"/>
        <v>65</v>
      </c>
      <c r="EL23" s="39">
        <f t="shared" si="195"/>
        <v>0.83707674617521721</v>
      </c>
      <c r="EM23" s="40">
        <f t="shared" si="177"/>
        <v>160</v>
      </c>
      <c r="EN23" s="30">
        <f t="shared" si="173"/>
        <v>0.71983991991706475</v>
      </c>
      <c r="EO23" s="52">
        <f t="shared" si="178"/>
        <v>215</v>
      </c>
      <c r="EP23" s="39">
        <f t="shared" si="195"/>
        <v>0.59686567388571687</v>
      </c>
      <c r="EQ23" s="40">
        <f t="shared" si="179"/>
        <v>225</v>
      </c>
      <c r="ER23" s="30">
        <f t="shared" si="173"/>
        <v>2.4451706712944601</v>
      </c>
      <c r="ES23" s="52">
        <f t="shared" si="180"/>
        <v>105</v>
      </c>
      <c r="ET23" s="39">
        <f t="shared" si="195"/>
        <v>0.60894943204288332</v>
      </c>
      <c r="EU23" s="40">
        <f t="shared" si="181"/>
        <v>240</v>
      </c>
      <c r="EV23" s="30"/>
      <c r="EW23" s="52"/>
      <c r="EX23" s="39">
        <f t="shared" si="182"/>
        <v>2.2736746431378703</v>
      </c>
      <c r="EY23" s="40">
        <f t="shared" si="183"/>
        <v>75</v>
      </c>
      <c r="EZ23" s="30">
        <f t="shared" si="195"/>
        <v>1.8786368231918595</v>
      </c>
      <c r="FA23" s="52">
        <f t="shared" si="185"/>
        <v>120</v>
      </c>
      <c r="FB23" s="39">
        <f t="shared" si="182"/>
        <v>0.44602024728741974</v>
      </c>
      <c r="FC23" s="40">
        <f t="shared" si="186"/>
        <v>255</v>
      </c>
      <c r="FD23" s="30">
        <f t="shared" si="195"/>
        <v>2.5792447193455166</v>
      </c>
      <c r="FE23" s="52">
        <f t="shared" si="187"/>
        <v>80</v>
      </c>
      <c r="FF23" s="39">
        <f t="shared" si="182"/>
        <v>1.5495466799534265</v>
      </c>
      <c r="FG23" s="40">
        <f t="shared" si="188"/>
        <v>145</v>
      </c>
      <c r="FH23" s="30">
        <f t="shared" si="195"/>
        <v>3.3562365937294505</v>
      </c>
      <c r="FI23" s="52">
        <f t="shared" si="189"/>
        <v>100</v>
      </c>
      <c r="FJ23" s="39">
        <f t="shared" si="195"/>
        <v>2.0915437457317898</v>
      </c>
      <c r="FK23" s="40">
        <f t="shared" si="190"/>
        <v>130</v>
      </c>
      <c r="FL23" s="30">
        <f t="shared" si="182"/>
        <v>1.0693374778626163</v>
      </c>
      <c r="FM23" s="52">
        <f t="shared" si="191"/>
        <v>205</v>
      </c>
      <c r="FN23" s="39">
        <f t="shared" si="195"/>
        <v>3.4663374566741352</v>
      </c>
      <c r="FO23" s="40">
        <f t="shared" si="192"/>
        <v>95</v>
      </c>
      <c r="FP23" s="30">
        <f t="shared" si="193"/>
        <v>2.3903080985765919</v>
      </c>
      <c r="FQ23" s="52">
        <f t="shared" si="194"/>
        <v>65</v>
      </c>
      <c r="FR23" s="39">
        <f t="shared" si="195"/>
        <v>3.5407427314780091</v>
      </c>
      <c r="FS23" s="59">
        <f t="shared" si="196"/>
        <v>105</v>
      </c>
      <c r="FT23" s="62">
        <f t="shared" si="90"/>
        <v>0.88539423994359978</v>
      </c>
      <c r="FU23" s="55">
        <f t="shared" si="197"/>
        <v>205</v>
      </c>
    </row>
    <row r="24" spans="1:177" x14ac:dyDescent="0.25">
      <c r="A24" s="53" t="s">
        <v>17</v>
      </c>
      <c r="B24" s="4">
        <v>384956.35</v>
      </c>
      <c r="C24" s="4">
        <v>6459630.1900000004</v>
      </c>
      <c r="D24" s="23">
        <v>-31.993561</v>
      </c>
      <c r="E24" s="26">
        <v>115.782157</v>
      </c>
      <c r="F24" s="39">
        <f t="shared" si="0"/>
        <v>3.2148348502150443</v>
      </c>
      <c r="G24" s="40">
        <f t="shared" si="92"/>
        <v>85</v>
      </c>
      <c r="H24" s="52">
        <f t="shared" si="109"/>
        <v>3.3087884987234246</v>
      </c>
      <c r="I24" s="52">
        <f t="shared" si="93"/>
        <v>95</v>
      </c>
      <c r="J24" s="39">
        <f t="shared" si="94"/>
        <v>2.4304712111988849</v>
      </c>
      <c r="K24" s="40">
        <f t="shared" si="95"/>
        <v>105</v>
      </c>
      <c r="L24" s="52">
        <f t="shared" si="109"/>
        <v>1.7066609494635256</v>
      </c>
      <c r="M24" s="52">
        <f t="shared" si="96"/>
        <v>105</v>
      </c>
      <c r="N24" s="39">
        <f t="shared" si="94"/>
        <v>1.7138957930532646</v>
      </c>
      <c r="O24" s="40">
        <f t="shared" si="97"/>
        <v>95</v>
      </c>
      <c r="P24" s="52">
        <f t="shared" si="109"/>
        <v>2.0500142881606331</v>
      </c>
      <c r="Q24" s="52">
        <f t="shared" si="98"/>
        <v>85</v>
      </c>
      <c r="R24" s="39">
        <f t="shared" si="94"/>
        <v>0.19058217198120553</v>
      </c>
      <c r="S24" s="40">
        <f t="shared" si="99"/>
        <v>130</v>
      </c>
      <c r="T24" s="52">
        <f t="shared" si="109"/>
        <v>0.21090972939481309</v>
      </c>
      <c r="U24" s="52">
        <f t="shared" si="100"/>
        <v>165</v>
      </c>
      <c r="V24" s="39">
        <f t="shared" si="94"/>
        <v>1.3631218779264962</v>
      </c>
      <c r="W24" s="40">
        <f t="shared" si="101"/>
        <v>175</v>
      </c>
      <c r="X24" s="52">
        <f t="shared" si="109"/>
        <v>2.2783610553383378</v>
      </c>
      <c r="Y24" s="52">
        <f t="shared" si="102"/>
        <v>110</v>
      </c>
      <c r="Z24" s="39">
        <f t="shared" si="103"/>
        <v>3.0475732193124334</v>
      </c>
      <c r="AA24" s="40">
        <f t="shared" si="104"/>
        <v>65</v>
      </c>
      <c r="AB24" s="52">
        <f t="shared" si="109"/>
        <v>1.4584063461467762</v>
      </c>
      <c r="AC24" s="52">
        <f t="shared" si="105"/>
        <v>140</v>
      </c>
      <c r="AD24" s="39">
        <f t="shared" si="103"/>
        <v>1.3499092621228885</v>
      </c>
      <c r="AE24" s="40">
        <f t="shared" si="106"/>
        <v>145</v>
      </c>
      <c r="AF24" s="52">
        <f t="shared" si="109"/>
        <v>0.29413851364928162</v>
      </c>
      <c r="AG24" s="52">
        <f t="shared" si="107"/>
        <v>290</v>
      </c>
      <c r="AH24" s="39">
        <f t="shared" si="103"/>
        <v>1.89041141493862</v>
      </c>
      <c r="AI24" s="40">
        <f t="shared" si="108"/>
        <v>185</v>
      </c>
      <c r="AJ24" s="52">
        <f t="shared" si="109"/>
        <v>1.3753014596150603</v>
      </c>
      <c r="AK24" s="52">
        <f t="shared" si="110"/>
        <v>180</v>
      </c>
      <c r="AL24" s="39">
        <f t="shared" si="103"/>
        <v>0.15935031849283099</v>
      </c>
      <c r="AM24" s="40">
        <f t="shared" si="111"/>
        <v>65</v>
      </c>
      <c r="AN24" s="52">
        <f t="shared" si="112"/>
        <v>0</v>
      </c>
      <c r="AO24" s="52" t="e">
        <f t="shared" si="113"/>
        <v>#DIV/0!</v>
      </c>
      <c r="AP24" s="39">
        <f t="shared" si="114"/>
        <v>0.14506421498374419</v>
      </c>
      <c r="AQ24" s="40">
        <f t="shared" si="115"/>
        <v>90</v>
      </c>
      <c r="AR24" s="52">
        <f t="shared" si="112"/>
        <v>3.3261920025686438</v>
      </c>
      <c r="AS24" s="52">
        <f t="shared" si="116"/>
        <v>90</v>
      </c>
      <c r="AT24" s="39">
        <f t="shared" si="114"/>
        <v>2.6852614250728446</v>
      </c>
      <c r="AU24" s="40">
        <f t="shared" si="117"/>
        <v>80</v>
      </c>
      <c r="AV24" s="52">
        <f t="shared" si="112"/>
        <v>0.12409938327011551</v>
      </c>
      <c r="AW24" s="52">
        <f t="shared" si="118"/>
        <v>155</v>
      </c>
      <c r="AX24" s="39">
        <f t="shared" si="114"/>
        <v>2.3298818516290942</v>
      </c>
      <c r="AY24" s="40">
        <f t="shared" si="119"/>
        <v>70</v>
      </c>
      <c r="AZ24" s="52">
        <f t="shared" si="112"/>
        <v>0.21376762230939539</v>
      </c>
      <c r="BA24" s="52">
        <f t="shared" si="120"/>
        <v>320</v>
      </c>
      <c r="BB24" s="39">
        <f t="shared" si="114"/>
        <v>2.2644492853257394</v>
      </c>
      <c r="BC24" s="40">
        <f t="shared" si="121"/>
        <v>120</v>
      </c>
      <c r="BD24" s="52">
        <f t="shared" si="122"/>
        <v>2.246919511504176</v>
      </c>
      <c r="BE24" s="52">
        <f t="shared" si="123"/>
        <v>110</v>
      </c>
      <c r="BF24" s="39">
        <f t="shared" si="124"/>
        <v>2.6257534532532509</v>
      </c>
      <c r="BG24" s="40">
        <f t="shared" si="125"/>
        <v>75</v>
      </c>
      <c r="BH24" s="52">
        <f t="shared" si="122"/>
        <v>2.4381508486690415</v>
      </c>
      <c r="BI24" s="52">
        <f t="shared" si="126"/>
        <v>90</v>
      </c>
      <c r="BJ24" s="39">
        <f t="shared" si="124"/>
        <v>2.2188440777788636</v>
      </c>
      <c r="BK24" s="40">
        <f t="shared" si="127"/>
        <v>95</v>
      </c>
      <c r="BL24" s="52">
        <f t="shared" si="122"/>
        <v>1.3801193373295551</v>
      </c>
      <c r="BM24" s="52">
        <f t="shared" si="128"/>
        <v>120</v>
      </c>
      <c r="BN24" s="39">
        <f t="shared" si="124"/>
        <v>2.0510623693033181</v>
      </c>
      <c r="BO24" s="40">
        <f t="shared" si="129"/>
        <v>190</v>
      </c>
      <c r="BP24" s="52">
        <f t="shared" si="122"/>
        <v>2.9702093537237402</v>
      </c>
      <c r="BQ24" s="52">
        <f t="shared" si="130"/>
        <v>95</v>
      </c>
      <c r="BR24" s="39">
        <f t="shared" si="124"/>
        <v>2.8638353428649648</v>
      </c>
      <c r="BS24" s="40">
        <f t="shared" si="131"/>
        <v>90</v>
      </c>
      <c r="BT24" s="52">
        <f t="shared" si="132"/>
        <v>2.9251438181623581</v>
      </c>
      <c r="BU24" s="52">
        <f t="shared" si="133"/>
        <v>105</v>
      </c>
      <c r="BV24" s="39">
        <f t="shared" si="134"/>
        <v>1.6989185625015952</v>
      </c>
      <c r="BW24" s="40">
        <f t="shared" si="135"/>
        <v>100</v>
      </c>
      <c r="BX24" s="52">
        <f t="shared" si="132"/>
        <v>2.0246327855117467</v>
      </c>
      <c r="BY24" s="52">
        <f t="shared" si="136"/>
        <v>90</v>
      </c>
      <c r="BZ24" s="39">
        <f t="shared" si="134"/>
        <v>3.367670535841969</v>
      </c>
      <c r="CA24" s="40">
        <f t="shared" si="137"/>
        <v>95</v>
      </c>
      <c r="CB24" s="52">
        <f t="shared" si="132"/>
        <v>2.8627319397528552</v>
      </c>
      <c r="CC24" s="52">
        <f t="shared" si="138"/>
        <v>70</v>
      </c>
      <c r="CD24" s="39">
        <f t="shared" si="134"/>
        <v>2.5273803151622278</v>
      </c>
      <c r="CE24" s="40">
        <f t="shared" si="139"/>
        <v>85</v>
      </c>
      <c r="CF24" s="52">
        <f t="shared" si="132"/>
        <v>0.10971969279732653</v>
      </c>
      <c r="CG24" s="52">
        <f t="shared" si="140"/>
        <v>310</v>
      </c>
      <c r="CH24" s="39">
        <f t="shared" si="134"/>
        <v>3.2368747390422583</v>
      </c>
      <c r="CI24" s="40">
        <f t="shared" si="141"/>
        <v>95</v>
      </c>
      <c r="CJ24" s="52">
        <f t="shared" si="142"/>
        <v>3.2476540425291471</v>
      </c>
      <c r="CK24" s="52">
        <f t="shared" si="143"/>
        <v>65</v>
      </c>
      <c r="CL24" s="39">
        <f t="shared" si="144"/>
        <v>2.56161173962077</v>
      </c>
      <c r="CM24" s="40">
        <f t="shared" si="145"/>
        <v>75</v>
      </c>
      <c r="CN24" s="52">
        <f t="shared" si="142"/>
        <v>1.6309692288402091</v>
      </c>
      <c r="CO24" s="52">
        <f t="shared" si="146"/>
        <v>140</v>
      </c>
      <c r="CP24" s="39">
        <f t="shared" si="144"/>
        <v>3.5568965800731331</v>
      </c>
      <c r="CQ24" s="40">
        <f t="shared" si="147"/>
        <v>105</v>
      </c>
      <c r="CR24" s="52">
        <f t="shared" si="142"/>
        <v>2.4907626508075</v>
      </c>
      <c r="CS24" s="52">
        <f t="shared" si="148"/>
        <v>75</v>
      </c>
      <c r="CT24" s="39">
        <f t="shared" si="144"/>
        <v>2.3838834308152319</v>
      </c>
      <c r="CU24" s="40">
        <f t="shared" si="149"/>
        <v>75</v>
      </c>
      <c r="CV24" s="52">
        <f t="shared" si="142"/>
        <v>0.29706252472311367</v>
      </c>
      <c r="CW24" s="52">
        <f t="shared" si="150"/>
        <v>210</v>
      </c>
      <c r="CX24" s="39">
        <f t="shared" si="144"/>
        <v>1.2839807314055578</v>
      </c>
      <c r="CY24" s="40">
        <f t="shared" si="151"/>
        <v>145</v>
      </c>
      <c r="CZ24" s="52">
        <f t="shared" si="152"/>
        <v>0.96321661307665252</v>
      </c>
      <c r="DA24" s="52">
        <f t="shared" si="153"/>
        <v>205</v>
      </c>
      <c r="DB24" s="39">
        <f t="shared" si="154"/>
        <v>2.4297605020463844</v>
      </c>
      <c r="DC24" s="40">
        <f t="shared" si="155"/>
        <v>80</v>
      </c>
      <c r="DD24" s="30">
        <f t="shared" si="152"/>
        <v>1.992723273150613</v>
      </c>
      <c r="DE24" s="52">
        <f t="shared" si="156"/>
        <v>205</v>
      </c>
      <c r="DF24" s="39">
        <f t="shared" si="154"/>
        <v>2.2481243222495322</v>
      </c>
      <c r="DG24" s="40">
        <f t="shared" si="157"/>
        <v>90</v>
      </c>
      <c r="DH24" s="30">
        <f t="shared" si="152"/>
        <v>2.4043272429260063</v>
      </c>
      <c r="DI24" s="52">
        <f t="shared" si="158"/>
        <v>90</v>
      </c>
      <c r="DJ24" s="39">
        <f t="shared" si="154"/>
        <v>0.67886496590988632</v>
      </c>
      <c r="DK24" s="40">
        <f t="shared" si="159"/>
        <v>175</v>
      </c>
      <c r="DL24" s="52">
        <f t="shared" si="59"/>
        <v>0.57345188520125734</v>
      </c>
      <c r="DM24" s="52">
        <f t="shared" si="160"/>
        <v>185</v>
      </c>
      <c r="DN24" s="39">
        <f t="shared" si="152"/>
        <v>1.6608794041807213</v>
      </c>
      <c r="DO24" s="40">
        <f t="shared" si="161"/>
        <v>95</v>
      </c>
      <c r="DP24" s="30">
        <f t="shared" si="154"/>
        <v>2.5654881919749086</v>
      </c>
      <c r="DQ24" s="52">
        <f t="shared" si="162"/>
        <v>95</v>
      </c>
      <c r="DR24" s="39">
        <f t="shared" si="163"/>
        <v>0.39817117539274338</v>
      </c>
      <c r="DS24" s="40">
        <f t="shared" si="164"/>
        <v>195</v>
      </c>
      <c r="DT24" s="30">
        <f t="shared" si="165"/>
        <v>0.33091218048873544</v>
      </c>
      <c r="DU24" s="52">
        <f t="shared" si="166"/>
        <v>195</v>
      </c>
      <c r="DV24" s="39">
        <f t="shared" si="163"/>
        <v>2.3511817347077031</v>
      </c>
      <c r="DW24" s="40">
        <f t="shared" si="167"/>
        <v>110</v>
      </c>
      <c r="DX24" s="52">
        <f t="shared" si="165"/>
        <v>2.4076998942685504</v>
      </c>
      <c r="DY24" s="52">
        <f t="shared" si="168"/>
        <v>80</v>
      </c>
      <c r="DZ24" s="39">
        <f t="shared" si="163"/>
        <v>1.6576767833244952</v>
      </c>
      <c r="EA24" s="40">
        <f t="shared" si="169"/>
        <v>110</v>
      </c>
      <c r="EB24" s="30">
        <f t="shared" si="165"/>
        <v>2.873024100131274</v>
      </c>
      <c r="EC24" s="52">
        <f t="shared" si="170"/>
        <v>65</v>
      </c>
      <c r="ED24" s="39">
        <f t="shared" si="163"/>
        <v>2.9521816792096187</v>
      </c>
      <c r="EE24" s="40">
        <f t="shared" si="171"/>
        <v>90</v>
      </c>
      <c r="EF24" s="30">
        <f t="shared" si="165"/>
        <v>1.0473753453811221</v>
      </c>
      <c r="EG24" s="52">
        <f t="shared" si="172"/>
        <v>185</v>
      </c>
      <c r="EH24" s="39">
        <f t="shared" si="173"/>
        <v>2.9746408040308054</v>
      </c>
      <c r="EI24" s="40">
        <f t="shared" si="174"/>
        <v>70</v>
      </c>
      <c r="EJ24" s="30">
        <f t="shared" si="195"/>
        <v>3.1571656642135473</v>
      </c>
      <c r="EK24" s="52">
        <f t="shared" si="176"/>
        <v>65</v>
      </c>
      <c r="EL24" s="39">
        <f t="shared" si="195"/>
        <v>0.83419657287942439</v>
      </c>
      <c r="EM24" s="40">
        <f t="shared" si="177"/>
        <v>150</v>
      </c>
      <c r="EN24" s="30">
        <f t="shared" si="173"/>
        <v>0.58595666762617449</v>
      </c>
      <c r="EO24" s="52">
        <f t="shared" si="178"/>
        <v>205</v>
      </c>
      <c r="EP24" s="39">
        <f t="shared" si="195"/>
        <v>0.44800123952620535</v>
      </c>
      <c r="EQ24" s="40">
        <f t="shared" si="179"/>
        <v>220</v>
      </c>
      <c r="ER24" s="30">
        <f t="shared" si="173"/>
        <v>2.5655490634640623</v>
      </c>
      <c r="ES24" s="52">
        <f t="shared" si="180"/>
        <v>105</v>
      </c>
      <c r="ET24" s="39">
        <f t="shared" si="195"/>
        <v>0.4496357024556889</v>
      </c>
      <c r="EU24" s="40">
        <f t="shared" si="181"/>
        <v>240</v>
      </c>
      <c r="EV24" s="30"/>
      <c r="EW24" s="52"/>
      <c r="EX24" s="39">
        <f t="shared" si="182"/>
        <v>2.430247878281921</v>
      </c>
      <c r="EY24" s="40">
        <f t="shared" si="183"/>
        <v>75</v>
      </c>
      <c r="EZ24" s="30">
        <f t="shared" si="195"/>
        <v>1.9682325673781464</v>
      </c>
      <c r="FA24" s="52">
        <f t="shared" si="185"/>
        <v>120</v>
      </c>
      <c r="FB24" s="39">
        <f t="shared" si="182"/>
        <v>0.29080309227650403</v>
      </c>
      <c r="FC24" s="40">
        <f t="shared" si="186"/>
        <v>260</v>
      </c>
      <c r="FD24" s="30">
        <f t="shared" si="195"/>
        <v>2.7308413978648844</v>
      </c>
      <c r="FE24" s="52">
        <f t="shared" si="187"/>
        <v>80</v>
      </c>
      <c r="FF24" s="39">
        <f t="shared" si="182"/>
        <v>1.5753192730826489</v>
      </c>
      <c r="FG24" s="40">
        <f t="shared" si="188"/>
        <v>140</v>
      </c>
      <c r="FH24" s="30">
        <f t="shared" si="195"/>
        <v>3.4869047126045389</v>
      </c>
      <c r="FI24" s="52">
        <f t="shared" si="189"/>
        <v>100</v>
      </c>
      <c r="FJ24" s="39">
        <f t="shared" si="195"/>
        <v>2.1583904888259653</v>
      </c>
      <c r="FK24" s="40">
        <f t="shared" si="190"/>
        <v>125</v>
      </c>
      <c r="FL24" s="30">
        <f t="shared" si="182"/>
        <v>0.94610157861521238</v>
      </c>
      <c r="FM24" s="52">
        <f t="shared" si="191"/>
        <v>200</v>
      </c>
      <c r="FN24" s="39">
        <f t="shared" si="195"/>
        <v>3.6028761384508114</v>
      </c>
      <c r="FO24" s="40">
        <f t="shared" si="192"/>
        <v>95</v>
      </c>
      <c r="FP24" s="30">
        <f t="shared" si="193"/>
        <v>2.5496406672026346</v>
      </c>
      <c r="FQ24" s="52">
        <f t="shared" si="194"/>
        <v>65</v>
      </c>
      <c r="FR24" s="39">
        <f t="shared" si="195"/>
        <v>3.6620702041758721</v>
      </c>
      <c r="FS24" s="59">
        <f t="shared" si="196"/>
        <v>105</v>
      </c>
      <c r="FT24" s="62">
        <f t="shared" si="90"/>
        <v>0.76893232935889766</v>
      </c>
      <c r="FU24" s="55">
        <f t="shared" si="197"/>
        <v>195</v>
      </c>
    </row>
    <row r="25" spans="1:177" x14ac:dyDescent="0.25">
      <c r="A25" s="6" t="s">
        <v>18</v>
      </c>
      <c r="B25" s="4">
        <v>385225</v>
      </c>
      <c r="C25" s="4">
        <v>6459628</v>
      </c>
      <c r="D25" s="23">
        <v>-31.993607799999999</v>
      </c>
      <c r="E25" s="26">
        <v>115.78499549999999</v>
      </c>
      <c r="F25" s="39">
        <f t="shared" si="0"/>
        <v>3.0707819162471579</v>
      </c>
      <c r="G25" s="40">
        <f t="shared" si="92"/>
        <v>85</v>
      </c>
      <c r="H25" s="52">
        <f t="shared" si="109"/>
        <v>3.1637646942393696</v>
      </c>
      <c r="I25" s="52">
        <f t="shared" si="93"/>
        <v>95</v>
      </c>
      <c r="J25" s="39">
        <f t="shared" si="94"/>
        <v>2.2889149312976063</v>
      </c>
      <c r="K25" s="40">
        <f t="shared" si="95"/>
        <v>105</v>
      </c>
      <c r="L25" s="52">
        <f t="shared" si="109"/>
        <v>1.5657265280053332</v>
      </c>
      <c r="M25" s="52">
        <f t="shared" si="96"/>
        <v>105</v>
      </c>
      <c r="N25" s="39">
        <f t="shared" si="94"/>
        <v>1.5691175806039011</v>
      </c>
      <c r="O25" s="40">
        <f t="shared" si="97"/>
        <v>95</v>
      </c>
      <c r="P25" s="52">
        <f t="shared" si="109"/>
        <v>1.9053667071351044</v>
      </c>
      <c r="Q25" s="52">
        <f t="shared" si="98"/>
        <v>85</v>
      </c>
      <c r="R25" s="39">
        <f t="shared" si="94"/>
        <v>0.11725022427953087</v>
      </c>
      <c r="S25" s="40">
        <f t="shared" si="99"/>
        <v>180</v>
      </c>
      <c r="T25" s="52">
        <f t="shared" si="109"/>
        <v>0.22152035631725936</v>
      </c>
      <c r="U25" s="52">
        <f t="shared" si="100"/>
        <v>205</v>
      </c>
      <c r="V25" s="39">
        <f t="shared" si="94"/>
        <v>1.3568190408202301</v>
      </c>
      <c r="W25" s="40">
        <f t="shared" si="101"/>
        <v>180</v>
      </c>
      <c r="X25" s="52">
        <f t="shared" si="109"/>
        <v>2.1406018668724172</v>
      </c>
      <c r="Y25" s="52">
        <f t="shared" si="102"/>
        <v>110</v>
      </c>
      <c r="Z25" s="39">
        <f t="shared" si="103"/>
        <v>2.9162302015380814</v>
      </c>
      <c r="AA25" s="40">
        <f t="shared" si="104"/>
        <v>65</v>
      </c>
      <c r="AB25" s="52">
        <f t="shared" si="109"/>
        <v>1.3699249924548758</v>
      </c>
      <c r="AC25" s="52">
        <f t="shared" si="105"/>
        <v>145</v>
      </c>
      <c r="AD25" s="39">
        <f t="shared" si="103"/>
        <v>1.2638529794987012</v>
      </c>
      <c r="AE25" s="40">
        <f t="shared" si="106"/>
        <v>150</v>
      </c>
      <c r="AF25" s="52">
        <f t="shared" si="109"/>
        <v>0.43302879601057992</v>
      </c>
      <c r="AG25" s="52">
        <f t="shared" si="107"/>
        <v>285</v>
      </c>
      <c r="AH25" s="39">
        <f t="shared" si="103"/>
        <v>1.9109648623856967</v>
      </c>
      <c r="AI25" s="40">
        <f t="shared" si="108"/>
        <v>190</v>
      </c>
      <c r="AJ25" s="52">
        <f t="shared" si="109"/>
        <v>1.3823016240490629</v>
      </c>
      <c r="AK25" s="52">
        <f t="shared" si="110"/>
        <v>185</v>
      </c>
      <c r="AL25" s="39">
        <f t="shared" si="103"/>
        <v>7.5299016747767983E-2</v>
      </c>
      <c r="AM25" s="40">
        <f t="shared" si="111"/>
        <v>360</v>
      </c>
      <c r="AN25" s="52">
        <f t="shared" si="112"/>
        <v>0.14506421498374419</v>
      </c>
      <c r="AO25" s="52">
        <f t="shared" si="113"/>
        <v>270</v>
      </c>
      <c r="AP25" s="39">
        <f t="shared" si="114"/>
        <v>0</v>
      </c>
      <c r="AQ25" s="40" t="e">
        <f t="shared" si="115"/>
        <v>#DIV/0!</v>
      </c>
      <c r="AR25" s="52">
        <f t="shared" si="112"/>
        <v>3.1811305982815394</v>
      </c>
      <c r="AS25" s="52">
        <f t="shared" si="116"/>
        <v>90</v>
      </c>
      <c r="AT25" s="39">
        <f t="shared" si="114"/>
        <v>2.5426478155964434</v>
      </c>
      <c r="AU25" s="40">
        <f t="shared" si="117"/>
        <v>80</v>
      </c>
      <c r="AV25" s="52">
        <f t="shared" si="112"/>
        <v>0.13853508489207947</v>
      </c>
      <c r="AW25" s="52">
        <f t="shared" si="118"/>
        <v>220</v>
      </c>
      <c r="AX25" s="39">
        <f t="shared" si="114"/>
        <v>2.1956930584692387</v>
      </c>
      <c r="AY25" s="40">
        <f t="shared" si="119"/>
        <v>70</v>
      </c>
      <c r="AZ25" s="52">
        <f t="shared" si="112"/>
        <v>0.32967093477646991</v>
      </c>
      <c r="BA25" s="52">
        <f t="shared" si="120"/>
        <v>300</v>
      </c>
      <c r="BB25" s="39">
        <f t="shared" si="114"/>
        <v>2.1349258362522052</v>
      </c>
      <c r="BC25" s="40">
        <f t="shared" si="121"/>
        <v>120</v>
      </c>
      <c r="BD25" s="52">
        <f t="shared" si="122"/>
        <v>2.1079249715141404</v>
      </c>
      <c r="BE25" s="52">
        <f t="shared" si="123"/>
        <v>110</v>
      </c>
      <c r="BF25" s="39">
        <f t="shared" si="124"/>
        <v>2.4855807619784125</v>
      </c>
      <c r="BG25" s="40">
        <f t="shared" si="125"/>
        <v>75</v>
      </c>
      <c r="BH25" s="52">
        <f t="shared" si="122"/>
        <v>2.2930927493496243</v>
      </c>
      <c r="BI25" s="52">
        <f t="shared" si="126"/>
        <v>90</v>
      </c>
      <c r="BJ25" s="39">
        <f t="shared" si="124"/>
        <v>2.0739139342568773</v>
      </c>
      <c r="BK25" s="40">
        <f t="shared" si="127"/>
        <v>95</v>
      </c>
      <c r="BL25" s="52">
        <f t="shared" si="122"/>
        <v>1.2532185831373814</v>
      </c>
      <c r="BM25" s="52">
        <f t="shared" si="128"/>
        <v>125</v>
      </c>
      <c r="BN25" s="39">
        <f t="shared" si="124"/>
        <v>2.0773116800083549</v>
      </c>
      <c r="BO25" s="40">
        <f t="shared" si="129"/>
        <v>195</v>
      </c>
      <c r="BP25" s="52">
        <f t="shared" si="122"/>
        <v>2.8251633251667303</v>
      </c>
      <c r="BQ25" s="52">
        <f t="shared" si="130"/>
        <v>95</v>
      </c>
      <c r="BR25" s="39">
        <f t="shared" si="124"/>
        <v>2.7188744594330263</v>
      </c>
      <c r="BS25" s="40">
        <f t="shared" si="131"/>
        <v>90</v>
      </c>
      <c r="BT25" s="52">
        <f t="shared" si="132"/>
        <v>2.7830015013325577</v>
      </c>
      <c r="BU25" s="52">
        <f t="shared" si="133"/>
        <v>105</v>
      </c>
      <c r="BV25" s="39">
        <f t="shared" si="134"/>
        <v>1.555132657522321</v>
      </c>
      <c r="BW25" s="40">
        <f t="shared" si="135"/>
        <v>100</v>
      </c>
      <c r="BX25" s="52">
        <f t="shared" si="132"/>
        <v>1.8796220933608694</v>
      </c>
      <c r="BY25" s="52">
        <f t="shared" si="136"/>
        <v>90</v>
      </c>
      <c r="BZ25" s="39">
        <f t="shared" si="134"/>
        <v>3.2227488613748876</v>
      </c>
      <c r="CA25" s="40">
        <f t="shared" si="137"/>
        <v>95</v>
      </c>
      <c r="CB25" s="52">
        <f t="shared" si="132"/>
        <v>2.7264150497155848</v>
      </c>
      <c r="CC25" s="52">
        <f t="shared" si="138"/>
        <v>70</v>
      </c>
      <c r="CD25" s="39">
        <f t="shared" si="134"/>
        <v>2.3836267563096212</v>
      </c>
      <c r="CE25" s="40">
        <f t="shared" si="139"/>
        <v>85</v>
      </c>
      <c r="CF25" s="52">
        <f t="shared" si="132"/>
        <v>0.23934426284923657</v>
      </c>
      <c r="CG25" s="52">
        <f t="shared" si="140"/>
        <v>290</v>
      </c>
      <c r="CH25" s="39">
        <f t="shared" si="134"/>
        <v>3.0920793369446766</v>
      </c>
      <c r="CI25" s="40">
        <f t="shared" si="141"/>
        <v>95</v>
      </c>
      <c r="CJ25" s="52">
        <f t="shared" si="142"/>
        <v>3.1214298024144158</v>
      </c>
      <c r="CK25" s="52">
        <f t="shared" si="143"/>
        <v>60</v>
      </c>
      <c r="CL25" s="39">
        <f t="shared" si="144"/>
        <v>2.4213695646855724</v>
      </c>
      <c r="CM25" s="40">
        <f t="shared" si="145"/>
        <v>75</v>
      </c>
      <c r="CN25" s="52">
        <f t="shared" si="142"/>
        <v>1.5395276867531147</v>
      </c>
      <c r="CO25" s="52">
        <f t="shared" si="146"/>
        <v>145</v>
      </c>
      <c r="CP25" s="39">
        <f t="shared" si="144"/>
        <v>3.414970477145375</v>
      </c>
      <c r="CQ25" s="40">
        <f t="shared" si="147"/>
        <v>105</v>
      </c>
      <c r="CR25" s="52">
        <f t="shared" si="142"/>
        <v>2.3522146378095488</v>
      </c>
      <c r="CS25" s="52">
        <f t="shared" si="148"/>
        <v>75</v>
      </c>
      <c r="CT25" s="39">
        <f t="shared" si="144"/>
        <v>2.2445867798999233</v>
      </c>
      <c r="CU25" s="40">
        <f t="shared" si="149"/>
        <v>75</v>
      </c>
      <c r="CV25" s="52">
        <f t="shared" si="142"/>
        <v>0.38778291729980824</v>
      </c>
      <c r="CW25" s="52">
        <f t="shared" si="150"/>
        <v>230</v>
      </c>
      <c r="CX25" s="39">
        <f t="shared" si="144"/>
        <v>1.2025167133645382</v>
      </c>
      <c r="CY25" s="40">
        <f t="shared" si="151"/>
        <v>150</v>
      </c>
      <c r="CZ25" s="52">
        <f t="shared" si="152"/>
        <v>1.0316656355713698</v>
      </c>
      <c r="DA25" s="52">
        <f t="shared" si="153"/>
        <v>210</v>
      </c>
      <c r="DB25" s="39">
        <f t="shared" si="154"/>
        <v>2.2888943064527152</v>
      </c>
      <c r="DC25" s="40">
        <f t="shared" si="155"/>
        <v>75</v>
      </c>
      <c r="DD25" s="30">
        <f t="shared" si="152"/>
        <v>2.056026382687075</v>
      </c>
      <c r="DE25" s="52">
        <f t="shared" si="156"/>
        <v>210</v>
      </c>
      <c r="DF25" s="39">
        <f t="shared" si="154"/>
        <v>2.103303797947202</v>
      </c>
      <c r="DG25" s="40">
        <f t="shared" si="157"/>
        <v>90</v>
      </c>
      <c r="DH25" s="30">
        <f t="shared" si="152"/>
        <v>2.2593372852532578</v>
      </c>
      <c r="DI25" s="52">
        <f t="shared" si="158"/>
        <v>90</v>
      </c>
      <c r="DJ25" s="39">
        <f t="shared" si="154"/>
        <v>0.68384595857123442</v>
      </c>
      <c r="DK25" s="40">
        <f t="shared" si="159"/>
        <v>190</v>
      </c>
      <c r="DL25" s="52">
        <f t="shared" si="59"/>
        <v>0.59902082207050233</v>
      </c>
      <c r="DM25" s="52">
        <f t="shared" si="160"/>
        <v>200</v>
      </c>
      <c r="DN25" s="39">
        <f t="shared" si="152"/>
        <v>1.5161683131046659</v>
      </c>
      <c r="DO25" s="40">
        <f t="shared" si="161"/>
        <v>95</v>
      </c>
      <c r="DP25" s="30">
        <f t="shared" si="154"/>
        <v>2.4204725964344207</v>
      </c>
      <c r="DQ25" s="52">
        <f t="shared" si="162"/>
        <v>95</v>
      </c>
      <c r="DR25" s="39">
        <f t="shared" si="163"/>
        <v>0.45255918400209461</v>
      </c>
      <c r="DS25" s="40">
        <f t="shared" si="164"/>
        <v>210</v>
      </c>
      <c r="DT25" s="30">
        <f t="shared" si="165"/>
        <v>0.39638079179479213</v>
      </c>
      <c r="DU25" s="52">
        <f t="shared" si="166"/>
        <v>215</v>
      </c>
      <c r="DV25" s="39">
        <f t="shared" si="163"/>
        <v>2.2227112873516837</v>
      </c>
      <c r="DW25" s="40">
        <f t="shared" si="167"/>
        <v>110</v>
      </c>
      <c r="DX25" s="52">
        <f t="shared" si="165"/>
        <v>2.2672264386730712</v>
      </c>
      <c r="DY25" s="52">
        <f t="shared" si="168"/>
        <v>75</v>
      </c>
      <c r="DZ25" s="39">
        <f t="shared" si="163"/>
        <v>1.520610253105436</v>
      </c>
      <c r="EA25" s="40">
        <f t="shared" si="169"/>
        <v>110</v>
      </c>
      <c r="EB25" s="30">
        <f t="shared" si="165"/>
        <v>2.7430947035882771</v>
      </c>
      <c r="EC25" s="52">
        <f t="shared" si="170"/>
        <v>65</v>
      </c>
      <c r="ED25" s="39">
        <f t="shared" si="163"/>
        <v>2.8072333582021947</v>
      </c>
      <c r="EE25" s="40">
        <f t="shared" si="171"/>
        <v>90</v>
      </c>
      <c r="EF25" s="30">
        <f t="shared" si="165"/>
        <v>1.0663660863359683</v>
      </c>
      <c r="EG25" s="52">
        <f t="shared" si="172"/>
        <v>190</v>
      </c>
      <c r="EH25" s="39">
        <f t="shared" si="173"/>
        <v>2.8423321349347876</v>
      </c>
      <c r="EI25" s="40">
        <f t="shared" si="174"/>
        <v>65</v>
      </c>
      <c r="EJ25" s="30">
        <f t="shared" si="195"/>
        <v>3.0276976034087473</v>
      </c>
      <c r="EK25" s="52">
        <f t="shared" si="176"/>
        <v>65</v>
      </c>
      <c r="EL25" s="39">
        <f t="shared" si="195"/>
        <v>0.76589468511722936</v>
      </c>
      <c r="EM25" s="40">
        <f t="shared" si="177"/>
        <v>160</v>
      </c>
      <c r="EN25" s="30">
        <f t="shared" si="173"/>
        <v>0.66049225306372505</v>
      </c>
      <c r="EO25" s="52">
        <f t="shared" si="178"/>
        <v>215</v>
      </c>
      <c r="EP25" s="39">
        <f t="shared" si="195"/>
        <v>0.54864945390991826</v>
      </c>
      <c r="EQ25" s="40">
        <f t="shared" si="179"/>
        <v>230</v>
      </c>
      <c r="ER25" s="30">
        <f t="shared" si="173"/>
        <v>2.4236307891681235</v>
      </c>
      <c r="ES25" s="52">
        <f t="shared" si="180"/>
        <v>105</v>
      </c>
      <c r="ET25" s="39">
        <f t="shared" si="195"/>
        <v>0.58023696974672245</v>
      </c>
      <c r="EU25" s="40">
        <f t="shared" si="181"/>
        <v>250</v>
      </c>
      <c r="EV25" s="30"/>
      <c r="EW25" s="52"/>
      <c r="EX25" s="39">
        <f t="shared" si="182"/>
        <v>2.2925449985983102</v>
      </c>
      <c r="EY25" s="40">
        <f t="shared" si="183"/>
        <v>75</v>
      </c>
      <c r="EZ25" s="30">
        <f t="shared" si="195"/>
        <v>1.8386001540059589</v>
      </c>
      <c r="FA25" s="52">
        <f t="shared" si="185"/>
        <v>120</v>
      </c>
      <c r="FB25" s="39">
        <f t="shared" si="182"/>
        <v>0.43378594624029049</v>
      </c>
      <c r="FC25" s="40">
        <f t="shared" si="186"/>
        <v>265</v>
      </c>
      <c r="FD25" s="30">
        <f t="shared" si="195"/>
        <v>2.5884487289605222</v>
      </c>
      <c r="FE25" s="52">
        <f t="shared" si="187"/>
        <v>80</v>
      </c>
      <c r="FF25" s="39">
        <f t="shared" si="182"/>
        <v>1.4855708639067788</v>
      </c>
      <c r="FG25" s="40">
        <f t="shared" si="188"/>
        <v>145</v>
      </c>
      <c r="FH25" s="30">
        <f t="shared" si="195"/>
        <v>3.3426737750793962</v>
      </c>
      <c r="FI25" s="52">
        <f t="shared" si="189"/>
        <v>100</v>
      </c>
      <c r="FJ25" s="39">
        <f t="shared" si="195"/>
        <v>2.0414402106404159</v>
      </c>
      <c r="FK25" s="40">
        <f t="shared" si="190"/>
        <v>130</v>
      </c>
      <c r="FL25" s="30">
        <f t="shared" si="182"/>
        <v>1.0039885921227458</v>
      </c>
      <c r="FM25" s="52">
        <f t="shared" si="191"/>
        <v>210</v>
      </c>
      <c r="FN25" s="39">
        <f t="shared" si="195"/>
        <v>3.457926719352483</v>
      </c>
      <c r="FO25" s="40">
        <f t="shared" si="192"/>
        <v>95</v>
      </c>
      <c r="FP25" s="30">
        <f t="shared" si="193"/>
        <v>2.421666496250475</v>
      </c>
      <c r="FQ25" s="52">
        <f t="shared" si="194"/>
        <v>65</v>
      </c>
      <c r="FR25" s="39">
        <f t="shared" si="195"/>
        <v>3.5200135956389853</v>
      </c>
      <c r="FS25" s="59">
        <f t="shared" si="196"/>
        <v>105</v>
      </c>
      <c r="FT25" s="62">
        <f t="shared" si="90"/>
        <v>0.81833685822770574</v>
      </c>
      <c r="FU25" s="55">
        <f t="shared" si="197"/>
        <v>205</v>
      </c>
    </row>
    <row r="26" spans="1:177" x14ac:dyDescent="0.25">
      <c r="A26" s="6" t="s">
        <v>19</v>
      </c>
      <c r="B26" s="4">
        <v>391116.44446868158</v>
      </c>
      <c r="C26" s="4">
        <v>6459617.4761500163</v>
      </c>
      <c r="D26" s="23">
        <v>-31.9942846</v>
      </c>
      <c r="E26" s="26">
        <v>115.8473542</v>
      </c>
      <c r="F26" s="39">
        <f t="shared" si="0"/>
        <v>0.37440783178118403</v>
      </c>
      <c r="G26" s="40">
        <f t="shared" si="92"/>
        <v>340</v>
      </c>
      <c r="H26" s="52">
        <f t="shared" si="109"/>
        <v>9.8316565726092181E-2</v>
      </c>
      <c r="I26" s="52">
        <f t="shared" si="93"/>
        <v>190</v>
      </c>
      <c r="J26" s="39">
        <f t="shared" si="94"/>
        <v>1.0915206413990128</v>
      </c>
      <c r="K26" s="40">
        <f t="shared" si="95"/>
        <v>240</v>
      </c>
      <c r="L26" s="52">
        <f t="shared" si="109"/>
        <v>1.7131557370043384</v>
      </c>
      <c r="M26" s="52">
        <f t="shared" si="96"/>
        <v>255</v>
      </c>
      <c r="N26" s="39">
        <f t="shared" si="94"/>
        <v>1.6200173566204785</v>
      </c>
      <c r="O26" s="40">
        <f t="shared" si="97"/>
        <v>265</v>
      </c>
      <c r="P26" s="52">
        <f t="shared" si="109"/>
        <v>1.2881071105145103</v>
      </c>
      <c r="Q26" s="52">
        <f t="shared" si="98"/>
        <v>275</v>
      </c>
      <c r="R26" s="39">
        <f t="shared" si="94"/>
        <v>3.1787615742713382</v>
      </c>
      <c r="S26" s="40">
        <f t="shared" si="99"/>
        <v>270</v>
      </c>
      <c r="T26" s="52">
        <f t="shared" si="109"/>
        <v>3.2770360610920637</v>
      </c>
      <c r="U26" s="52">
        <f t="shared" si="100"/>
        <v>265</v>
      </c>
      <c r="V26" s="39">
        <f t="shared" si="94"/>
        <v>3.478652561241089</v>
      </c>
      <c r="W26" s="40">
        <f t="shared" si="101"/>
        <v>245</v>
      </c>
      <c r="X26" s="52">
        <f t="shared" si="109"/>
        <v>1.3572425768150473</v>
      </c>
      <c r="Y26" s="52">
        <f t="shared" si="102"/>
        <v>240</v>
      </c>
      <c r="Z26" s="39">
        <f t="shared" si="103"/>
        <v>1.3628570447807413</v>
      </c>
      <c r="AA26" s="40">
        <f t="shared" si="104"/>
        <v>335</v>
      </c>
      <c r="AB26" s="52">
        <f t="shared" si="109"/>
        <v>2.6486445151553113</v>
      </c>
      <c r="AC26" s="52">
        <f t="shared" si="105"/>
        <v>245</v>
      </c>
      <c r="AD26" s="39">
        <f t="shared" si="103"/>
        <v>2.6997194628015779</v>
      </c>
      <c r="AE26" s="40">
        <f t="shared" si="106"/>
        <v>245</v>
      </c>
      <c r="AF26" s="52">
        <f t="shared" si="109"/>
        <v>3.6026544498745565</v>
      </c>
      <c r="AG26" s="52">
        <f t="shared" si="107"/>
        <v>270</v>
      </c>
      <c r="AH26" s="39">
        <f t="shared" si="103"/>
        <v>4.0027862118594912</v>
      </c>
      <c r="AI26" s="40">
        <f t="shared" si="108"/>
        <v>240</v>
      </c>
      <c r="AJ26" s="52">
        <f t="shared" si="109"/>
        <v>3.601500945533211</v>
      </c>
      <c r="AK26" s="52">
        <f t="shared" si="110"/>
        <v>245</v>
      </c>
      <c r="AL26" s="39">
        <f t="shared" si="103"/>
        <v>3.186092700530474</v>
      </c>
      <c r="AM26" s="40">
        <f t="shared" si="111"/>
        <v>270</v>
      </c>
      <c r="AN26" s="52">
        <f t="shared" si="112"/>
        <v>3.3261920025686438</v>
      </c>
      <c r="AO26" s="52">
        <f t="shared" si="113"/>
        <v>270</v>
      </c>
      <c r="AP26" s="39">
        <f t="shared" si="114"/>
        <v>3.1811305982815394</v>
      </c>
      <c r="AQ26" s="40">
        <f t="shared" si="115"/>
        <v>270</v>
      </c>
      <c r="AR26" s="52">
        <f t="shared" si="112"/>
        <v>0</v>
      </c>
      <c r="AS26" s="52" t="e">
        <f t="shared" si="116"/>
        <v>#DIV/0!</v>
      </c>
      <c r="AT26" s="39">
        <f t="shared" si="114"/>
        <v>0.82301596341265559</v>
      </c>
      <c r="AU26" s="40">
        <f t="shared" si="117"/>
        <v>305</v>
      </c>
      <c r="AV26" s="52">
        <f t="shared" si="112"/>
        <v>3.2692189334492801</v>
      </c>
      <c r="AW26" s="52">
        <f t="shared" si="118"/>
        <v>270</v>
      </c>
      <c r="AX26" s="39">
        <f t="shared" si="114"/>
        <v>1.4319378574985933</v>
      </c>
      <c r="AY26" s="40">
        <f t="shared" si="119"/>
        <v>305</v>
      </c>
      <c r="AZ26" s="52">
        <f t="shared" si="112"/>
        <v>3.4734080057736807</v>
      </c>
      <c r="BA26" s="52">
        <f t="shared" si="120"/>
        <v>270</v>
      </c>
      <c r="BB26" s="39">
        <f t="shared" si="114"/>
        <v>1.6381713899024457</v>
      </c>
      <c r="BC26" s="40">
        <f t="shared" si="121"/>
        <v>230</v>
      </c>
      <c r="BD26" s="52">
        <f t="shared" si="122"/>
        <v>1.3327439275403372</v>
      </c>
      <c r="BE26" s="52">
        <f t="shared" si="123"/>
        <v>240</v>
      </c>
      <c r="BF26" s="39">
        <f t="shared" si="124"/>
        <v>1.0105919061639321</v>
      </c>
      <c r="BG26" s="40">
        <f t="shared" si="125"/>
        <v>310</v>
      </c>
      <c r="BH26" s="52">
        <f t="shared" si="122"/>
        <v>0.88807739511062056</v>
      </c>
      <c r="BI26" s="52">
        <f t="shared" si="126"/>
        <v>270</v>
      </c>
      <c r="BJ26" s="39">
        <f t="shared" si="124"/>
        <v>1.1148889962268467</v>
      </c>
      <c r="BK26" s="40">
        <f t="shared" si="127"/>
        <v>265</v>
      </c>
      <c r="BL26" s="52">
        <f t="shared" si="122"/>
        <v>2.2021446973621321</v>
      </c>
      <c r="BM26" s="52">
        <f t="shared" si="128"/>
        <v>255</v>
      </c>
      <c r="BN26" s="39">
        <f t="shared" si="124"/>
        <v>4.1659072973552211</v>
      </c>
      <c r="BO26" s="40">
        <f t="shared" si="129"/>
        <v>240</v>
      </c>
      <c r="BP26" s="52">
        <f t="shared" si="122"/>
        <v>0.36235822432986303</v>
      </c>
      <c r="BQ26" s="52">
        <f t="shared" si="130"/>
        <v>260</v>
      </c>
      <c r="BR26" s="39">
        <f t="shared" si="124"/>
        <v>0.47195900479567032</v>
      </c>
      <c r="BS26" s="40">
        <f t="shared" si="131"/>
        <v>280</v>
      </c>
      <c r="BT26" s="52">
        <f t="shared" si="132"/>
        <v>0.74630728397754043</v>
      </c>
      <c r="BU26" s="52">
        <f t="shared" si="133"/>
        <v>220</v>
      </c>
      <c r="BV26" s="39">
        <f t="shared" si="134"/>
        <v>1.6577309885768656</v>
      </c>
      <c r="BW26" s="40">
        <f t="shared" si="135"/>
        <v>260</v>
      </c>
      <c r="BX26" s="52">
        <f t="shared" si="132"/>
        <v>1.3026025479824412</v>
      </c>
      <c r="BY26" s="52">
        <f t="shared" si="136"/>
        <v>270</v>
      </c>
      <c r="BZ26" s="39">
        <f t="shared" si="134"/>
        <v>0.17062754257999418</v>
      </c>
      <c r="CA26" s="40">
        <f t="shared" si="137"/>
        <v>170</v>
      </c>
      <c r="CB26" s="52">
        <f t="shared" si="132"/>
        <v>1.1262085381057814</v>
      </c>
      <c r="CC26" s="52">
        <f t="shared" si="138"/>
        <v>325</v>
      </c>
      <c r="CD26" s="39">
        <f t="shared" si="134"/>
        <v>0.87652972274233321</v>
      </c>
      <c r="CE26" s="40">
        <f t="shared" si="139"/>
        <v>290</v>
      </c>
      <c r="CF26" s="52">
        <f t="shared" si="132"/>
        <v>3.4099359076855422</v>
      </c>
      <c r="CG26" s="52">
        <f t="shared" si="140"/>
        <v>270</v>
      </c>
      <c r="CH26" s="39">
        <f t="shared" si="134"/>
        <v>0.23299634727976523</v>
      </c>
      <c r="CI26" s="40">
        <f t="shared" si="141"/>
        <v>205</v>
      </c>
      <c r="CJ26" s="52">
        <f t="shared" si="142"/>
        <v>1.6222364815763144</v>
      </c>
      <c r="CK26" s="52">
        <f t="shared" si="143"/>
        <v>345</v>
      </c>
      <c r="CL26" s="39">
        <f t="shared" si="144"/>
        <v>1.0459470355220593</v>
      </c>
      <c r="CM26" s="40">
        <f t="shared" si="145"/>
        <v>305</v>
      </c>
      <c r="CN26" s="52">
        <f t="shared" si="142"/>
        <v>2.5775041893072004</v>
      </c>
      <c r="CO26" s="52">
        <f t="shared" si="146"/>
        <v>240</v>
      </c>
      <c r="CP26" s="39">
        <f t="shared" si="144"/>
        <v>0.75767357959966464</v>
      </c>
      <c r="CQ26" s="40">
        <f t="shared" si="147"/>
        <v>170</v>
      </c>
      <c r="CR26" s="52">
        <f t="shared" si="142"/>
        <v>1.1709424262930253</v>
      </c>
      <c r="CS26" s="52">
        <f t="shared" si="148"/>
        <v>310</v>
      </c>
      <c r="CT26" s="39">
        <f t="shared" si="144"/>
        <v>1.2062275746995517</v>
      </c>
      <c r="CU26" s="40">
        <f t="shared" si="149"/>
        <v>300</v>
      </c>
      <c r="CV26" s="52">
        <f t="shared" si="142"/>
        <v>3.4791404617993349</v>
      </c>
      <c r="CW26" s="52">
        <f t="shared" si="150"/>
        <v>265</v>
      </c>
      <c r="CX26" s="39">
        <f t="shared" si="144"/>
        <v>2.7616683983306261</v>
      </c>
      <c r="CY26" s="40">
        <f t="shared" si="151"/>
        <v>250</v>
      </c>
      <c r="CZ26" s="52">
        <f t="shared" si="152"/>
        <v>3.8308245077246559</v>
      </c>
      <c r="DA26" s="52">
        <f t="shared" si="153"/>
        <v>255</v>
      </c>
      <c r="DB26" s="39">
        <f t="shared" si="154"/>
        <v>1.105129353040631</v>
      </c>
      <c r="DC26" s="40">
        <f t="shared" si="155"/>
        <v>300</v>
      </c>
      <c r="DD26" s="30">
        <f t="shared" si="152"/>
        <v>4.5279464215412295</v>
      </c>
      <c r="DE26" s="52">
        <f t="shared" si="156"/>
        <v>245</v>
      </c>
      <c r="DF26" s="39">
        <f t="shared" si="154"/>
        <v>1.086695830633682</v>
      </c>
      <c r="DG26" s="40">
        <f t="shared" si="157"/>
        <v>275</v>
      </c>
      <c r="DH26" s="30">
        <f t="shared" si="152"/>
        <v>0.92455651271351191</v>
      </c>
      <c r="DI26" s="52">
        <f t="shared" si="158"/>
        <v>275</v>
      </c>
      <c r="DJ26" s="39">
        <f t="shared" si="154"/>
        <v>3.3503672761160321</v>
      </c>
      <c r="DK26" s="40">
        <f t="shared" si="159"/>
        <v>260</v>
      </c>
      <c r="DL26" s="52">
        <f t="shared" si="59"/>
        <v>3.4088801705738945</v>
      </c>
      <c r="DM26" s="52">
        <f t="shared" si="160"/>
        <v>260</v>
      </c>
      <c r="DN26" s="39">
        <f t="shared" si="152"/>
        <v>1.6740672294614181</v>
      </c>
      <c r="DO26" s="40">
        <f t="shared" si="161"/>
        <v>265</v>
      </c>
      <c r="DP26" s="30">
        <f t="shared" si="154"/>
        <v>0.76615642694428931</v>
      </c>
      <c r="DQ26" s="52">
        <f t="shared" si="162"/>
        <v>265</v>
      </c>
      <c r="DR26" s="39">
        <f t="shared" si="163"/>
        <v>3.4374737956614116</v>
      </c>
      <c r="DS26" s="40">
        <f t="shared" si="164"/>
        <v>265</v>
      </c>
      <c r="DT26" s="30">
        <f t="shared" si="165"/>
        <v>3.4344107426982031</v>
      </c>
      <c r="DU26" s="52">
        <f t="shared" si="166"/>
        <v>265</v>
      </c>
      <c r="DV26" s="39">
        <f t="shared" si="163"/>
        <v>1.6102772857175212</v>
      </c>
      <c r="DW26" s="40">
        <f t="shared" si="167"/>
        <v>255</v>
      </c>
      <c r="DX26" s="52">
        <f t="shared" si="165"/>
        <v>1.138913185167532</v>
      </c>
      <c r="DY26" s="52">
        <f t="shared" si="168"/>
        <v>300</v>
      </c>
      <c r="DZ26" s="39">
        <f t="shared" si="163"/>
        <v>1.8334177196604018</v>
      </c>
      <c r="EA26" s="40">
        <f t="shared" si="169"/>
        <v>255</v>
      </c>
      <c r="EB26" s="30">
        <f t="shared" si="165"/>
        <v>1.4330842950963605</v>
      </c>
      <c r="EC26" s="52">
        <f t="shared" si="170"/>
        <v>330</v>
      </c>
      <c r="ED26" s="39">
        <f t="shared" si="163"/>
        <v>0.38795270974734203</v>
      </c>
      <c r="EE26" s="40">
        <f t="shared" si="171"/>
        <v>285</v>
      </c>
      <c r="EF26" s="30">
        <f t="shared" si="165"/>
        <v>3.5553861222270773</v>
      </c>
      <c r="EG26" s="52">
        <f t="shared" si="172"/>
        <v>250</v>
      </c>
      <c r="EH26" s="39">
        <f t="shared" si="173"/>
        <v>1.3170130000115252</v>
      </c>
      <c r="EI26" s="40">
        <f t="shared" si="174"/>
        <v>335</v>
      </c>
      <c r="EJ26" s="30">
        <f t="shared" si="195"/>
        <v>1.460243372541</v>
      </c>
      <c r="EK26" s="52">
        <f t="shared" si="176"/>
        <v>340</v>
      </c>
      <c r="EL26" s="39">
        <f t="shared" si="195"/>
        <v>2.9664024074880859</v>
      </c>
      <c r="EM26" s="40">
        <f t="shared" si="177"/>
        <v>255</v>
      </c>
      <c r="EN26" s="30">
        <f t="shared" si="173"/>
        <v>3.6160870863782528</v>
      </c>
      <c r="EO26" s="52">
        <f t="shared" si="178"/>
        <v>260</v>
      </c>
      <c r="EP26" s="39">
        <f t="shared" si="195"/>
        <v>3.6188583242391368</v>
      </c>
      <c r="EQ26" s="40">
        <f t="shared" si="179"/>
        <v>265</v>
      </c>
      <c r="ER26" s="30">
        <f t="shared" si="173"/>
        <v>0.97428311176379023</v>
      </c>
      <c r="ES26" s="52">
        <f t="shared" si="180"/>
        <v>235</v>
      </c>
      <c r="ET26" s="39">
        <f t="shared" si="195"/>
        <v>3.72507421088629</v>
      </c>
      <c r="EU26" s="40">
        <f t="shared" si="181"/>
        <v>265</v>
      </c>
      <c r="EV26" s="30"/>
      <c r="EW26" s="52"/>
      <c r="EX26" s="39">
        <f t="shared" si="182"/>
        <v>1.2432246719191908</v>
      </c>
      <c r="EY26" s="40">
        <f t="shared" si="183"/>
        <v>305</v>
      </c>
      <c r="EZ26" s="30">
        <f t="shared" si="195"/>
        <v>1.781716884758012</v>
      </c>
      <c r="FA26" s="52">
        <f t="shared" si="185"/>
        <v>240</v>
      </c>
      <c r="FB26" s="39">
        <f t="shared" si="182"/>
        <v>3.6115843769761522</v>
      </c>
      <c r="FC26" s="40">
        <f t="shared" si="186"/>
        <v>270</v>
      </c>
      <c r="FD26" s="30">
        <f t="shared" si="195"/>
        <v>0.80694343762587706</v>
      </c>
      <c r="FE26" s="52">
        <f t="shared" si="187"/>
        <v>310</v>
      </c>
      <c r="FF26" s="39">
        <f t="shared" si="182"/>
        <v>2.6100927168168329</v>
      </c>
      <c r="FG26" s="40">
        <f t="shared" si="188"/>
        <v>240</v>
      </c>
      <c r="FH26" s="30">
        <f t="shared" si="195"/>
        <v>0.41081683646403866</v>
      </c>
      <c r="FI26" s="52">
        <f t="shared" si="189"/>
        <v>160</v>
      </c>
      <c r="FJ26" s="39">
        <f t="shared" si="195"/>
        <v>2.0070068026946282</v>
      </c>
      <c r="FK26" s="40">
        <f t="shared" si="190"/>
        <v>230</v>
      </c>
      <c r="FL26" s="30">
        <f t="shared" si="182"/>
        <v>3.7550721823282585</v>
      </c>
      <c r="FM26" s="52">
        <f t="shared" si="191"/>
        <v>255</v>
      </c>
      <c r="FN26" s="39">
        <f t="shared" si="195"/>
        <v>0.31762700369974678</v>
      </c>
      <c r="FO26" s="40">
        <f t="shared" si="192"/>
        <v>120</v>
      </c>
      <c r="FP26" s="30">
        <f t="shared" si="193"/>
        <v>1.5643329784911129</v>
      </c>
      <c r="FQ26" s="52">
        <f t="shared" si="194"/>
        <v>320</v>
      </c>
      <c r="FR26" s="39">
        <f t="shared" si="195"/>
        <v>0.79246186519958395</v>
      </c>
      <c r="FS26" s="59">
        <f t="shared" si="196"/>
        <v>160</v>
      </c>
      <c r="FT26" s="62">
        <f t="shared" si="90"/>
        <v>3.6056106190948789</v>
      </c>
      <c r="FU26" s="55">
        <f t="shared" si="197"/>
        <v>260</v>
      </c>
    </row>
    <row r="27" spans="1:177" x14ac:dyDescent="0.25">
      <c r="A27" s="53" t="s">
        <v>20</v>
      </c>
      <c r="B27" s="4">
        <v>389857</v>
      </c>
      <c r="C27" s="4">
        <v>6460476</v>
      </c>
      <c r="D27" s="23">
        <v>-31.986419000000001</v>
      </c>
      <c r="E27" s="26">
        <v>115.83412199999999</v>
      </c>
      <c r="F27" s="39">
        <f t="shared" si="0"/>
        <v>0.56156684189082817</v>
      </c>
      <c r="G27" s="40">
        <f t="shared" si="92"/>
        <v>100</v>
      </c>
      <c r="H27" s="52">
        <f t="shared" si="109"/>
        <v>0.86637066180054378</v>
      </c>
      <c r="I27" s="52">
        <f t="shared" si="93"/>
        <v>130</v>
      </c>
      <c r="J27" s="39">
        <f t="shared" si="94"/>
        <v>1.029089024220462</v>
      </c>
      <c r="K27" s="40">
        <f t="shared" si="95"/>
        <v>195</v>
      </c>
      <c r="L27" s="52">
        <f t="shared" si="109"/>
        <v>1.3076171067848568</v>
      </c>
      <c r="M27" s="52">
        <f t="shared" si="96"/>
        <v>230</v>
      </c>
      <c r="N27" s="39">
        <f t="shared" si="94"/>
        <v>1.0979585506738749</v>
      </c>
      <c r="O27" s="40">
        <f t="shared" si="97"/>
        <v>240</v>
      </c>
      <c r="P27" s="52">
        <f t="shared" si="109"/>
        <v>0.68213614304769465</v>
      </c>
      <c r="Q27" s="52">
        <f t="shared" si="98"/>
        <v>240</v>
      </c>
      <c r="R27" s="39">
        <f t="shared" si="94"/>
        <v>2.5621278051191836</v>
      </c>
      <c r="S27" s="40">
        <f t="shared" si="99"/>
        <v>255</v>
      </c>
      <c r="T27" s="52">
        <f t="shared" si="109"/>
        <v>2.6738899034050481</v>
      </c>
      <c r="U27" s="52">
        <f t="shared" si="100"/>
        <v>255</v>
      </c>
      <c r="V27" s="39">
        <f t="shared" si="94"/>
        <v>3.109808454141652</v>
      </c>
      <c r="W27" s="40">
        <f t="shared" si="101"/>
        <v>235</v>
      </c>
      <c r="X27" s="52">
        <f t="shared" si="109"/>
        <v>1.2616378135650934</v>
      </c>
      <c r="Y27" s="52">
        <f t="shared" si="102"/>
        <v>205</v>
      </c>
      <c r="Z27" s="39">
        <f t="shared" si="103"/>
        <v>0.79795219580284493</v>
      </c>
      <c r="AA27" s="40">
        <f t="shared" si="104"/>
        <v>10</v>
      </c>
      <c r="AB27" s="52">
        <f t="shared" si="109"/>
        <v>2.3380357572583512</v>
      </c>
      <c r="AC27" s="52">
        <f t="shared" si="105"/>
        <v>225</v>
      </c>
      <c r="AD27" s="39">
        <f t="shared" si="103"/>
        <v>2.357386046318811</v>
      </c>
      <c r="AE27" s="40">
        <f t="shared" si="106"/>
        <v>230</v>
      </c>
      <c r="AF27" s="52">
        <f t="shared" si="109"/>
        <v>2.9419581873425149</v>
      </c>
      <c r="AG27" s="52">
        <f t="shared" si="107"/>
        <v>265</v>
      </c>
      <c r="AH27" s="39">
        <f t="shared" si="103"/>
        <v>3.6908685585536678</v>
      </c>
      <c r="AI27" s="40">
        <f t="shared" si="108"/>
        <v>230</v>
      </c>
      <c r="AJ27" s="52">
        <f t="shared" si="109"/>
        <v>3.2227115495603753</v>
      </c>
      <c r="AK27" s="52">
        <f t="shared" si="110"/>
        <v>235</v>
      </c>
      <c r="AL27" s="39">
        <f t="shared" si="103"/>
        <v>2.5340830459557164</v>
      </c>
      <c r="AM27" s="40">
        <f t="shared" si="111"/>
        <v>260</v>
      </c>
      <c r="AN27" s="52">
        <f t="shared" si="112"/>
        <v>2.6852614250728446</v>
      </c>
      <c r="AO27" s="52">
        <f t="shared" si="113"/>
        <v>260</v>
      </c>
      <c r="AP27" s="39">
        <f t="shared" si="114"/>
        <v>2.5426478155964434</v>
      </c>
      <c r="AQ27" s="40">
        <f t="shared" si="115"/>
        <v>260</v>
      </c>
      <c r="AR27" s="52">
        <f t="shared" si="112"/>
        <v>0.82301596341265559</v>
      </c>
      <c r="AS27" s="52">
        <f t="shared" si="116"/>
        <v>125</v>
      </c>
      <c r="AT27" s="39">
        <f t="shared" si="114"/>
        <v>0</v>
      </c>
      <c r="AU27" s="40" t="e">
        <f t="shared" si="117"/>
        <v>#DIV/0!</v>
      </c>
      <c r="AV27" s="52">
        <f t="shared" si="112"/>
        <v>2.6487673741877074</v>
      </c>
      <c r="AW27" s="52">
        <f t="shared" si="118"/>
        <v>255</v>
      </c>
      <c r="AX27" s="39">
        <f t="shared" si="114"/>
        <v>0.61015978215170008</v>
      </c>
      <c r="AY27" s="40">
        <f t="shared" si="119"/>
        <v>310</v>
      </c>
      <c r="AZ27" s="52">
        <f t="shared" si="112"/>
        <v>2.8052956735829877</v>
      </c>
      <c r="BA27" s="52">
        <f t="shared" si="120"/>
        <v>265</v>
      </c>
      <c r="BB27" s="39">
        <f t="shared" si="114"/>
        <v>1.5883209119454491</v>
      </c>
      <c r="BC27" s="40">
        <f t="shared" si="121"/>
        <v>205</v>
      </c>
      <c r="BD27" s="52">
        <f t="shared" si="122"/>
        <v>1.2026339954363428</v>
      </c>
      <c r="BE27" s="52">
        <f t="shared" si="123"/>
        <v>205</v>
      </c>
      <c r="BF27" s="39">
        <f t="shared" si="124"/>
        <v>0.20566317537201728</v>
      </c>
      <c r="BG27" s="40">
        <f t="shared" si="125"/>
        <v>330</v>
      </c>
      <c r="BH27" s="52">
        <f t="shared" si="122"/>
        <v>0.50016068331214381</v>
      </c>
      <c r="BI27" s="52">
        <f t="shared" si="126"/>
        <v>205</v>
      </c>
      <c r="BJ27" s="39">
        <f t="shared" si="124"/>
        <v>0.71161325578861045</v>
      </c>
      <c r="BK27" s="40">
        <f t="shared" si="127"/>
        <v>215</v>
      </c>
      <c r="BL27" s="52">
        <f t="shared" si="122"/>
        <v>1.8039940661456606</v>
      </c>
      <c r="BM27" s="52">
        <f t="shared" si="128"/>
        <v>230</v>
      </c>
      <c r="BN27" s="39">
        <f t="shared" si="124"/>
        <v>3.8663546344113593</v>
      </c>
      <c r="BO27" s="40">
        <f t="shared" si="129"/>
        <v>230</v>
      </c>
      <c r="BP27" s="52">
        <f t="shared" si="122"/>
        <v>0.61804502697454033</v>
      </c>
      <c r="BQ27" s="52">
        <f t="shared" si="130"/>
        <v>150</v>
      </c>
      <c r="BR27" s="39">
        <f t="shared" si="124"/>
        <v>0.43278708305097241</v>
      </c>
      <c r="BS27" s="40">
        <f t="shared" si="131"/>
        <v>150</v>
      </c>
      <c r="BT27" s="52">
        <f t="shared" si="132"/>
        <v>1.072276450015214</v>
      </c>
      <c r="BU27" s="52">
        <f t="shared" si="133"/>
        <v>170</v>
      </c>
      <c r="BV27" s="39">
        <f t="shared" si="134"/>
        <v>1.1819833316416124</v>
      </c>
      <c r="BW27" s="40">
        <f t="shared" si="135"/>
        <v>235</v>
      </c>
      <c r="BX27" s="52">
        <f t="shared" si="132"/>
        <v>0.75050558338899498</v>
      </c>
      <c r="BY27" s="52">
        <f t="shared" si="136"/>
        <v>235</v>
      </c>
      <c r="BZ27" s="39">
        <f t="shared" si="134"/>
        <v>0.95459002835169704</v>
      </c>
      <c r="CA27" s="40">
        <f t="shared" si="137"/>
        <v>135</v>
      </c>
      <c r="CB27" s="52">
        <f t="shared" si="132"/>
        <v>0.48046917201844103</v>
      </c>
      <c r="CC27" s="52">
        <f t="shared" si="138"/>
        <v>10</v>
      </c>
      <c r="CD27" s="39">
        <f t="shared" si="134"/>
        <v>0.20210619939043584</v>
      </c>
      <c r="CE27" s="40">
        <f t="shared" si="139"/>
        <v>225</v>
      </c>
      <c r="CF27" s="52">
        <f t="shared" si="132"/>
        <v>2.7559693349577459</v>
      </c>
      <c r="CG27" s="52">
        <f t="shared" si="140"/>
        <v>260</v>
      </c>
      <c r="CH27" s="39">
        <f t="shared" si="134"/>
        <v>0.8925401492664814</v>
      </c>
      <c r="CI27" s="40">
        <f t="shared" si="141"/>
        <v>140</v>
      </c>
      <c r="CJ27" s="52">
        <f t="shared" si="142"/>
        <v>1.1091624901238479</v>
      </c>
      <c r="CK27" s="52">
        <f t="shared" si="143"/>
        <v>10</v>
      </c>
      <c r="CL27" s="39">
        <f t="shared" si="144"/>
        <v>0.22602981342464157</v>
      </c>
      <c r="CM27" s="40">
        <f t="shared" si="145"/>
        <v>315</v>
      </c>
      <c r="CN27" s="52">
        <f t="shared" si="142"/>
        <v>2.3200220830856444</v>
      </c>
      <c r="CO27" s="52">
        <f t="shared" si="146"/>
        <v>225</v>
      </c>
      <c r="CP27" s="39">
        <f t="shared" si="144"/>
        <v>1.464591024383938</v>
      </c>
      <c r="CQ27" s="40">
        <f t="shared" si="147"/>
        <v>145</v>
      </c>
      <c r="CR27" s="52">
        <f t="shared" si="142"/>
        <v>0.35102860216905507</v>
      </c>
      <c r="CS27" s="52">
        <f t="shared" si="148"/>
        <v>315</v>
      </c>
      <c r="CT27" s="39">
        <f t="shared" si="144"/>
        <v>0.38582509734649462</v>
      </c>
      <c r="CU27" s="40">
        <f t="shared" si="149"/>
        <v>295</v>
      </c>
      <c r="CV27" s="52">
        <f t="shared" si="142"/>
        <v>2.8804562946170797</v>
      </c>
      <c r="CW27" s="52">
        <f t="shared" si="150"/>
        <v>255</v>
      </c>
      <c r="CX27" s="39">
        <f t="shared" si="144"/>
        <v>2.4017921190996061</v>
      </c>
      <c r="CY27" s="40">
        <f t="shared" si="151"/>
        <v>230</v>
      </c>
      <c r="CZ27" s="52">
        <f t="shared" si="152"/>
        <v>3.3288525680314374</v>
      </c>
      <c r="DA27" s="52">
        <f t="shared" si="153"/>
        <v>245</v>
      </c>
      <c r="DB27" s="39">
        <f t="shared" si="154"/>
        <v>0.29140587038883653</v>
      </c>
      <c r="DC27" s="40">
        <f t="shared" si="155"/>
        <v>290</v>
      </c>
      <c r="DD27" s="30">
        <f t="shared" si="152"/>
        <v>4.1482335459830848</v>
      </c>
      <c r="DE27" s="52">
        <f t="shared" si="156"/>
        <v>235</v>
      </c>
      <c r="DF27" s="39">
        <f t="shared" si="154"/>
        <v>0.53130695043475085</v>
      </c>
      <c r="DG27" s="40">
        <f t="shared" si="157"/>
        <v>230</v>
      </c>
      <c r="DH27" s="30">
        <f t="shared" si="152"/>
        <v>0.46921500589332998</v>
      </c>
      <c r="DI27" s="52">
        <f t="shared" si="158"/>
        <v>210</v>
      </c>
      <c r="DJ27" s="39">
        <f t="shared" si="154"/>
        <v>2.8389179002853955</v>
      </c>
      <c r="DK27" s="40">
        <f t="shared" si="159"/>
        <v>245</v>
      </c>
      <c r="DL27" s="52">
        <f t="shared" si="59"/>
        <v>2.8722730721005236</v>
      </c>
      <c r="DM27" s="52">
        <f t="shared" si="160"/>
        <v>250</v>
      </c>
      <c r="DN27" s="39">
        <f t="shared" si="152"/>
        <v>1.1477442725243396</v>
      </c>
      <c r="DO27" s="40">
        <f t="shared" si="161"/>
        <v>240</v>
      </c>
      <c r="DP27" s="30">
        <f t="shared" si="154"/>
        <v>0.54829416359981109</v>
      </c>
      <c r="DQ27" s="52">
        <f t="shared" si="162"/>
        <v>190</v>
      </c>
      <c r="DR27" s="39">
        <f t="shared" si="163"/>
        <v>2.8636201624060296</v>
      </c>
      <c r="DS27" s="40">
        <f t="shared" si="164"/>
        <v>250</v>
      </c>
      <c r="DT27" s="30">
        <f t="shared" si="165"/>
        <v>2.8475044134577305</v>
      </c>
      <c r="DU27" s="52">
        <f t="shared" si="166"/>
        <v>255</v>
      </c>
      <c r="DV27" s="39">
        <f t="shared" si="163"/>
        <v>0.79793706945378595</v>
      </c>
      <c r="DW27" s="40">
        <f t="shared" si="167"/>
        <v>225</v>
      </c>
      <c r="DX27" s="52">
        <f t="shared" si="165"/>
        <v>0.32375472233929248</v>
      </c>
      <c r="DY27" s="52">
        <f t="shared" si="168"/>
        <v>290</v>
      </c>
      <c r="DZ27" s="39">
        <f t="shared" si="163"/>
        <v>1.4619704128973532</v>
      </c>
      <c r="EA27" s="40">
        <f t="shared" si="169"/>
        <v>225</v>
      </c>
      <c r="EB27" s="30">
        <f t="shared" si="165"/>
        <v>0.77207668729387369</v>
      </c>
      <c r="EC27" s="52">
        <f t="shared" si="170"/>
        <v>355</v>
      </c>
      <c r="ED27" s="39">
        <f t="shared" si="163"/>
        <v>0.47596456922146962</v>
      </c>
      <c r="EE27" s="40">
        <f t="shared" si="171"/>
        <v>140</v>
      </c>
      <c r="EF27" s="30">
        <f t="shared" si="165"/>
        <v>3.1073037275494637</v>
      </c>
      <c r="EG27" s="52">
        <f t="shared" si="172"/>
        <v>240</v>
      </c>
      <c r="EH27" s="39">
        <f t="shared" si="173"/>
        <v>0.7187573178893566</v>
      </c>
      <c r="EI27" s="40">
        <f t="shared" si="174"/>
        <v>10</v>
      </c>
      <c r="EJ27" s="30">
        <f t="shared" si="195"/>
        <v>0.93579234257720079</v>
      </c>
      <c r="EK27" s="52">
        <f t="shared" si="176"/>
        <v>15</v>
      </c>
      <c r="EL27" s="39">
        <f t="shared" si="195"/>
        <v>2.4909545820054411</v>
      </c>
      <c r="EM27" s="40">
        <f t="shared" si="177"/>
        <v>240</v>
      </c>
      <c r="EN27" s="30">
        <f t="shared" si="173"/>
        <v>3.0611855383198328</v>
      </c>
      <c r="EO27" s="52">
        <f t="shared" si="178"/>
        <v>250</v>
      </c>
      <c r="EP27" s="39">
        <f t="shared" si="195"/>
        <v>3.032291122882639</v>
      </c>
      <c r="EQ27" s="40">
        <f t="shared" si="179"/>
        <v>255</v>
      </c>
      <c r="ER27" s="30">
        <f t="shared" si="173"/>
        <v>1.0031104656626606</v>
      </c>
      <c r="ES27" s="52">
        <f t="shared" si="180"/>
        <v>190</v>
      </c>
      <c r="ET27" s="39">
        <f t="shared" si="195"/>
        <v>3.1131490599135314</v>
      </c>
      <c r="EU27" s="40">
        <f t="shared" si="181"/>
        <v>255</v>
      </c>
      <c r="EV27" s="30"/>
      <c r="EW27" s="52"/>
      <c r="EX27" s="39">
        <f t="shared" si="182"/>
        <v>0.42127117254423685</v>
      </c>
      <c r="EY27" s="40">
        <f t="shared" si="183"/>
        <v>310</v>
      </c>
      <c r="EZ27" s="30">
        <f t="shared" si="195"/>
        <v>1.5902724215982555</v>
      </c>
      <c r="FA27" s="52">
        <f t="shared" si="185"/>
        <v>215</v>
      </c>
      <c r="FB27" s="39">
        <f t="shared" si="182"/>
        <v>2.975958302224698</v>
      </c>
      <c r="FC27" s="40">
        <f t="shared" si="186"/>
        <v>260</v>
      </c>
      <c r="FD27" s="30">
        <f t="shared" si="195"/>
        <v>5.0481125446446576E-2</v>
      </c>
      <c r="FE27" s="52">
        <f t="shared" si="187"/>
        <v>55</v>
      </c>
      <c r="FF27" s="39">
        <f t="shared" si="182"/>
        <v>2.3353674645401332</v>
      </c>
      <c r="FG27" s="40">
        <f t="shared" si="188"/>
        <v>225</v>
      </c>
      <c r="FH27" s="30">
        <f t="shared" si="195"/>
        <v>1.1802571911948205</v>
      </c>
      <c r="FI27" s="52">
        <f t="shared" si="189"/>
        <v>135</v>
      </c>
      <c r="FJ27" s="39">
        <f t="shared" si="195"/>
        <v>1.9305466126728756</v>
      </c>
      <c r="FK27" s="40">
        <f t="shared" si="190"/>
        <v>205</v>
      </c>
      <c r="FL27" s="30">
        <f t="shared" si="182"/>
        <v>3.260585152336962</v>
      </c>
      <c r="FM27" s="52">
        <f t="shared" si="191"/>
        <v>245</v>
      </c>
      <c r="FN27" s="39">
        <f t="shared" si="195"/>
        <v>1.1402317673166955</v>
      </c>
      <c r="FO27" s="40">
        <f t="shared" si="192"/>
        <v>125</v>
      </c>
      <c r="FP27" s="30">
        <f t="shared" si="193"/>
        <v>0.78777914456691367</v>
      </c>
      <c r="FQ27" s="52">
        <f t="shared" si="194"/>
        <v>335</v>
      </c>
      <c r="FR27" s="39">
        <f t="shared" si="195"/>
        <v>1.5329007902718512</v>
      </c>
      <c r="FS27" s="59">
        <f t="shared" si="196"/>
        <v>145</v>
      </c>
      <c r="FT27" s="62">
        <f t="shared" si="90"/>
        <v>3.091554935077526</v>
      </c>
      <c r="FU27" s="55">
        <f t="shared" si="197"/>
        <v>245</v>
      </c>
    </row>
    <row r="28" spans="1:177" x14ac:dyDescent="0.25">
      <c r="A28" s="53" t="s">
        <v>21</v>
      </c>
      <c r="B28" s="4">
        <v>385064.83</v>
      </c>
      <c r="C28" s="4">
        <v>6459427.5700000003</v>
      </c>
      <c r="D28" s="23">
        <v>-31.995398999999999</v>
      </c>
      <c r="E28" s="26">
        <v>115.783281</v>
      </c>
      <c r="F28" s="39">
        <f t="shared" si="0"/>
        <v>3.1704028095009202</v>
      </c>
      <c r="G28" s="40">
        <f t="shared" si="92"/>
        <v>85</v>
      </c>
      <c r="H28" s="52">
        <f t="shared" si="109"/>
        <v>3.2486059578349242</v>
      </c>
      <c r="I28" s="52">
        <f t="shared" si="93"/>
        <v>90</v>
      </c>
      <c r="J28" s="39">
        <f t="shared" si="94"/>
        <v>2.351128136359721</v>
      </c>
      <c r="K28" s="40">
        <f t="shared" si="95"/>
        <v>100</v>
      </c>
      <c r="L28" s="52">
        <f t="shared" si="109"/>
        <v>1.6266691495294483</v>
      </c>
      <c r="M28" s="52">
        <f t="shared" si="96"/>
        <v>100</v>
      </c>
      <c r="N28" s="39">
        <f t="shared" si="94"/>
        <v>1.6513489636154706</v>
      </c>
      <c r="O28" s="40">
        <f t="shared" si="97"/>
        <v>90</v>
      </c>
      <c r="P28" s="52">
        <f t="shared" si="109"/>
        <v>2.0018521892357977</v>
      </c>
      <c r="Q28" s="52">
        <f t="shared" si="98"/>
        <v>85</v>
      </c>
      <c r="R28" s="39">
        <f t="shared" si="94"/>
        <v>9.1244254660535318E-2</v>
      </c>
      <c r="S28" s="40">
        <f t="shared" si="99"/>
        <v>95</v>
      </c>
      <c r="T28" s="52">
        <f t="shared" si="109"/>
        <v>9.4255633074128431E-2</v>
      </c>
      <c r="U28" s="52">
        <f t="shared" si="100"/>
        <v>185</v>
      </c>
      <c r="V28" s="39">
        <f t="shared" si="94"/>
        <v>1.2499120149641669</v>
      </c>
      <c r="W28" s="40">
        <f t="shared" si="101"/>
        <v>180</v>
      </c>
      <c r="X28" s="52">
        <f t="shared" si="109"/>
        <v>2.1903030254048881</v>
      </c>
      <c r="Y28" s="52">
        <f t="shared" si="102"/>
        <v>110</v>
      </c>
      <c r="Z28" s="39">
        <f t="shared" si="103"/>
        <v>3.0412306918326615</v>
      </c>
      <c r="AA28" s="40">
        <f t="shared" si="104"/>
        <v>65</v>
      </c>
      <c r="AB28" s="52">
        <f t="shared" si="109"/>
        <v>1.3369100938300902</v>
      </c>
      <c r="AC28" s="52">
        <f t="shared" si="105"/>
        <v>140</v>
      </c>
      <c r="AD28" s="39">
        <f t="shared" si="103"/>
        <v>1.2279997710845505</v>
      </c>
      <c r="AE28" s="40">
        <f t="shared" si="106"/>
        <v>140</v>
      </c>
      <c r="AF28" s="52">
        <f t="shared" si="109"/>
        <v>0.39635121799150008</v>
      </c>
      <c r="AG28" s="52">
        <f t="shared" si="107"/>
        <v>305</v>
      </c>
      <c r="AH28" s="39">
        <f t="shared" si="103"/>
        <v>1.7896559259069866</v>
      </c>
      <c r="AI28" s="40">
        <f t="shared" si="108"/>
        <v>190</v>
      </c>
      <c r="AJ28" s="52">
        <f t="shared" si="109"/>
        <v>1.2674916665837965</v>
      </c>
      <c r="AK28" s="52">
        <f t="shared" si="110"/>
        <v>185</v>
      </c>
      <c r="AL28" s="39">
        <f t="shared" si="103"/>
        <v>0.20113738975781698</v>
      </c>
      <c r="AM28" s="40">
        <f t="shared" si="111"/>
        <v>25</v>
      </c>
      <c r="AN28" s="52">
        <f t="shared" si="112"/>
        <v>0.12409938327011551</v>
      </c>
      <c r="AO28" s="52">
        <f t="shared" si="113"/>
        <v>335</v>
      </c>
      <c r="AP28" s="39">
        <f t="shared" si="114"/>
        <v>0.13853508489207947</v>
      </c>
      <c r="AQ28" s="40">
        <f t="shared" si="115"/>
        <v>40</v>
      </c>
      <c r="AR28" s="52">
        <f t="shared" si="112"/>
        <v>3.2692189334492801</v>
      </c>
      <c r="AS28" s="52">
        <f t="shared" si="116"/>
        <v>90</v>
      </c>
      <c r="AT28" s="39">
        <f t="shared" si="114"/>
        <v>2.6487673741877074</v>
      </c>
      <c r="AU28" s="40">
        <f t="shared" si="117"/>
        <v>80</v>
      </c>
      <c r="AV28" s="52">
        <f t="shared" si="112"/>
        <v>0</v>
      </c>
      <c r="AW28" s="52" t="e">
        <f t="shared" si="118"/>
        <v>#DIV/0!</v>
      </c>
      <c r="AX28" s="39">
        <f t="shared" si="114"/>
        <v>2.3180508839803022</v>
      </c>
      <c r="AY28" s="40">
        <f t="shared" si="119"/>
        <v>65</v>
      </c>
      <c r="AZ28" s="52">
        <f t="shared" si="112"/>
        <v>0.3355524677155749</v>
      </c>
      <c r="BA28" s="52">
        <f t="shared" si="120"/>
        <v>325</v>
      </c>
      <c r="BB28" s="39">
        <f t="shared" si="114"/>
        <v>2.1645439327232103</v>
      </c>
      <c r="BC28" s="40">
        <f t="shared" si="121"/>
        <v>115</v>
      </c>
      <c r="BD28" s="52">
        <f t="shared" si="122"/>
        <v>2.1613877444051837</v>
      </c>
      <c r="BE28" s="52">
        <f t="shared" si="123"/>
        <v>105</v>
      </c>
      <c r="BF28" s="39">
        <f t="shared" si="124"/>
        <v>2.5982616862124188</v>
      </c>
      <c r="BG28" s="40">
        <f t="shared" si="125"/>
        <v>75</v>
      </c>
      <c r="BH28" s="52">
        <f t="shared" si="122"/>
        <v>2.3821744758766652</v>
      </c>
      <c r="BI28" s="52">
        <f t="shared" si="126"/>
        <v>90</v>
      </c>
      <c r="BJ28" s="39">
        <f t="shared" si="124"/>
        <v>2.1575277583104073</v>
      </c>
      <c r="BK28" s="40">
        <f t="shared" si="127"/>
        <v>90</v>
      </c>
      <c r="BL28" s="52">
        <f t="shared" si="122"/>
        <v>1.2789679283722049</v>
      </c>
      <c r="BM28" s="52">
        <f t="shared" si="128"/>
        <v>115</v>
      </c>
      <c r="BN28" s="39">
        <f t="shared" si="124"/>
        <v>1.9534754473852038</v>
      </c>
      <c r="BO28" s="40">
        <f t="shared" si="129"/>
        <v>190</v>
      </c>
      <c r="BP28" s="52">
        <f t="shared" si="122"/>
        <v>2.9110737864392324</v>
      </c>
      <c r="BQ28" s="52">
        <f t="shared" si="130"/>
        <v>90</v>
      </c>
      <c r="BR28" s="39">
        <f t="shared" si="124"/>
        <v>2.8106105511464463</v>
      </c>
      <c r="BS28" s="40">
        <f t="shared" si="131"/>
        <v>90</v>
      </c>
      <c r="BT28" s="52">
        <f t="shared" si="132"/>
        <v>2.8471957262756766</v>
      </c>
      <c r="BU28" s="52">
        <f t="shared" si="133"/>
        <v>100</v>
      </c>
      <c r="BV28" s="39">
        <f t="shared" si="134"/>
        <v>1.6292327265683677</v>
      </c>
      <c r="BW28" s="40">
        <f t="shared" si="135"/>
        <v>95</v>
      </c>
      <c r="BX28" s="52">
        <f t="shared" si="132"/>
        <v>1.9711360148197743</v>
      </c>
      <c r="BY28" s="52">
        <f t="shared" si="136"/>
        <v>85</v>
      </c>
      <c r="BZ28" s="39">
        <f t="shared" si="134"/>
        <v>3.3052475479373262</v>
      </c>
      <c r="CA28" s="40">
        <f t="shared" si="137"/>
        <v>95</v>
      </c>
      <c r="CB28" s="52">
        <f t="shared" si="132"/>
        <v>2.8456690361171804</v>
      </c>
      <c r="CC28" s="52">
        <f t="shared" si="138"/>
        <v>70</v>
      </c>
      <c r="CD28" s="39">
        <f t="shared" si="134"/>
        <v>2.4853064644122234</v>
      </c>
      <c r="CE28" s="40">
        <f t="shared" si="139"/>
        <v>80</v>
      </c>
      <c r="CF28" s="52">
        <f t="shared" si="132"/>
        <v>0.22996933921994919</v>
      </c>
      <c r="CG28" s="52">
        <f t="shared" si="140"/>
        <v>325</v>
      </c>
      <c r="CH28" s="39">
        <f t="shared" si="134"/>
        <v>3.1727818839125255</v>
      </c>
      <c r="CI28" s="40">
        <f t="shared" si="141"/>
        <v>95</v>
      </c>
      <c r="CJ28" s="52">
        <f t="shared" si="142"/>
        <v>3.2505840703380473</v>
      </c>
      <c r="CK28" s="52">
        <f t="shared" si="143"/>
        <v>60</v>
      </c>
      <c r="CL28" s="39">
        <f t="shared" si="144"/>
        <v>2.5339475362365897</v>
      </c>
      <c r="CM28" s="40">
        <f t="shared" si="145"/>
        <v>75</v>
      </c>
      <c r="CN28" s="52">
        <f t="shared" si="142"/>
        <v>1.5100261843870366</v>
      </c>
      <c r="CO28" s="52">
        <f t="shared" si="146"/>
        <v>140</v>
      </c>
      <c r="CP28" s="39">
        <f t="shared" si="144"/>
        <v>3.4778742727828678</v>
      </c>
      <c r="CQ28" s="40">
        <f t="shared" si="147"/>
        <v>105</v>
      </c>
      <c r="CR28" s="52">
        <f t="shared" si="142"/>
        <v>2.4681740564257577</v>
      </c>
      <c r="CS28" s="52">
        <f t="shared" si="148"/>
        <v>70</v>
      </c>
      <c r="CT28" s="39">
        <f t="shared" si="144"/>
        <v>2.3592509332814253</v>
      </c>
      <c r="CU28" s="40">
        <f t="shared" si="149"/>
        <v>75</v>
      </c>
      <c r="CV28" s="52">
        <f t="shared" si="142"/>
        <v>0.2521907109097028</v>
      </c>
      <c r="CW28" s="52">
        <f t="shared" si="150"/>
        <v>235</v>
      </c>
      <c r="CX28" s="39">
        <f t="shared" si="144"/>
        <v>1.1613043957866049</v>
      </c>
      <c r="CY28" s="40">
        <f t="shared" si="151"/>
        <v>145</v>
      </c>
      <c r="CZ28" s="52">
        <f t="shared" si="152"/>
        <v>0.89412501733782712</v>
      </c>
      <c r="DA28" s="52">
        <f t="shared" si="153"/>
        <v>210</v>
      </c>
      <c r="DB28" s="39">
        <f t="shared" si="154"/>
        <v>2.400153163568373</v>
      </c>
      <c r="DC28" s="40">
        <f t="shared" si="155"/>
        <v>75</v>
      </c>
      <c r="DD28" s="30">
        <f t="shared" si="152"/>
        <v>1.9199563876817034</v>
      </c>
      <c r="DE28" s="52">
        <f t="shared" si="156"/>
        <v>205</v>
      </c>
      <c r="DF28" s="39">
        <f t="shared" si="154"/>
        <v>2.1977178469615395</v>
      </c>
      <c r="DG28" s="40">
        <f t="shared" si="157"/>
        <v>85</v>
      </c>
      <c r="DH28" s="30">
        <f t="shared" si="152"/>
        <v>2.3508781207879239</v>
      </c>
      <c r="DI28" s="52">
        <f t="shared" si="158"/>
        <v>85</v>
      </c>
      <c r="DJ28" s="39">
        <f t="shared" si="154"/>
        <v>0.56825327242425805</v>
      </c>
      <c r="DK28" s="40">
        <f t="shared" si="159"/>
        <v>180</v>
      </c>
      <c r="DL28" s="52">
        <f t="shared" si="59"/>
        <v>0.47240270220819786</v>
      </c>
      <c r="DM28" s="52">
        <f t="shared" si="160"/>
        <v>190</v>
      </c>
      <c r="DN28" s="39">
        <f t="shared" si="152"/>
        <v>1.5977256226644441</v>
      </c>
      <c r="DO28" s="40">
        <f t="shared" si="161"/>
        <v>90</v>
      </c>
      <c r="DP28" s="30">
        <f t="shared" si="154"/>
        <v>2.5056062124902425</v>
      </c>
      <c r="DQ28" s="52">
        <f t="shared" si="162"/>
        <v>90</v>
      </c>
      <c r="DR28" s="39">
        <f t="shared" si="163"/>
        <v>0.31564743418448471</v>
      </c>
      <c r="DS28" s="40">
        <f t="shared" si="164"/>
        <v>210</v>
      </c>
      <c r="DT28" s="30">
        <f t="shared" si="165"/>
        <v>0.25791920119362077</v>
      </c>
      <c r="DU28" s="52">
        <f t="shared" si="166"/>
        <v>215</v>
      </c>
      <c r="DV28" s="39">
        <f t="shared" si="163"/>
        <v>2.3505797079206423</v>
      </c>
      <c r="DW28" s="40">
        <f t="shared" si="167"/>
        <v>105</v>
      </c>
      <c r="DX28" s="52">
        <f t="shared" si="165"/>
        <v>2.3794178066575808</v>
      </c>
      <c r="DY28" s="52">
        <f t="shared" si="168"/>
        <v>75</v>
      </c>
      <c r="DZ28" s="39">
        <f t="shared" si="163"/>
        <v>1.569346264296569</v>
      </c>
      <c r="EA28" s="40">
        <f t="shared" si="169"/>
        <v>105</v>
      </c>
      <c r="EB28" s="30">
        <f t="shared" si="165"/>
        <v>2.8694751177865729</v>
      </c>
      <c r="EC28" s="52">
        <f t="shared" si="170"/>
        <v>65</v>
      </c>
      <c r="ED28" s="39">
        <f t="shared" si="163"/>
        <v>2.8991392478625118</v>
      </c>
      <c r="EE28" s="40">
        <f t="shared" si="171"/>
        <v>85</v>
      </c>
      <c r="EF28" s="30">
        <f t="shared" si="165"/>
        <v>0.94472473258212164</v>
      </c>
      <c r="EG28" s="52">
        <f t="shared" si="172"/>
        <v>190</v>
      </c>
      <c r="EH28" s="39">
        <f t="shared" si="173"/>
        <v>2.9663947821908239</v>
      </c>
      <c r="EI28" s="40">
        <f t="shared" si="174"/>
        <v>65</v>
      </c>
      <c r="EJ28" s="30">
        <f t="shared" si="195"/>
        <v>3.154366461203252</v>
      </c>
      <c r="EK28" s="52">
        <f t="shared" si="176"/>
        <v>65</v>
      </c>
      <c r="EL28" s="39">
        <f t="shared" si="195"/>
        <v>0.7104436524947757</v>
      </c>
      <c r="EM28" s="40">
        <f t="shared" si="177"/>
        <v>150</v>
      </c>
      <c r="EN28" s="30">
        <f t="shared" si="173"/>
        <v>0.52203214086838234</v>
      </c>
      <c r="EO28" s="52">
        <f t="shared" si="178"/>
        <v>215</v>
      </c>
      <c r="EP28" s="39">
        <f t="shared" si="195"/>
        <v>0.41382594272365358</v>
      </c>
      <c r="EQ28" s="40">
        <f t="shared" si="179"/>
        <v>235</v>
      </c>
      <c r="ER28" s="30">
        <f t="shared" si="173"/>
        <v>2.4871782240594658</v>
      </c>
      <c r="ES28" s="52">
        <f t="shared" si="180"/>
        <v>100</v>
      </c>
      <c r="ET28" s="39">
        <f t="shared" si="195"/>
        <v>0.46447872080528779</v>
      </c>
      <c r="EU28" s="40">
        <f t="shared" si="181"/>
        <v>255</v>
      </c>
      <c r="EV28" s="30"/>
      <c r="EW28" s="52"/>
      <c r="EX28" s="39">
        <f t="shared" si="182"/>
        <v>2.4099810544984845</v>
      </c>
      <c r="EY28" s="40">
        <f t="shared" si="183"/>
        <v>70</v>
      </c>
      <c r="EZ28" s="30">
        <f t="shared" si="195"/>
        <v>1.8688100234746239</v>
      </c>
      <c r="FA28" s="52">
        <f t="shared" si="185"/>
        <v>115</v>
      </c>
      <c r="FB28" s="39">
        <f t="shared" si="182"/>
        <v>0.34750229932054283</v>
      </c>
      <c r="FC28" s="40">
        <f t="shared" si="186"/>
        <v>280</v>
      </c>
      <c r="FD28" s="30">
        <f t="shared" si="195"/>
        <v>2.6952606182229712</v>
      </c>
      <c r="FE28" s="52">
        <f t="shared" si="187"/>
        <v>80</v>
      </c>
      <c r="FF28" s="39">
        <f t="shared" si="182"/>
        <v>1.4540124331856161</v>
      </c>
      <c r="FG28" s="40">
        <f t="shared" si="188"/>
        <v>140</v>
      </c>
      <c r="FH28" s="30">
        <f t="shared" si="195"/>
        <v>3.4178783171326943</v>
      </c>
      <c r="FI28" s="52">
        <f t="shared" si="189"/>
        <v>95</v>
      </c>
      <c r="FJ28" s="39">
        <f t="shared" si="195"/>
        <v>2.0478248785861637</v>
      </c>
      <c r="FK28" s="40">
        <f t="shared" si="190"/>
        <v>125</v>
      </c>
      <c r="FL28" s="30">
        <f t="shared" si="182"/>
        <v>0.86828982880320438</v>
      </c>
      <c r="FM28" s="52">
        <f t="shared" si="191"/>
        <v>205</v>
      </c>
      <c r="FN28" s="39">
        <f t="shared" si="195"/>
        <v>3.5408151996517434</v>
      </c>
      <c r="FO28" s="40">
        <f t="shared" si="192"/>
        <v>95</v>
      </c>
      <c r="FP28" s="30">
        <f t="shared" si="193"/>
        <v>2.5498103800698999</v>
      </c>
      <c r="FQ28" s="52">
        <f t="shared" si="194"/>
        <v>60</v>
      </c>
      <c r="FR28" s="39">
        <f t="shared" si="195"/>
        <v>3.583415469721265</v>
      </c>
      <c r="FS28" s="59">
        <f t="shared" si="196"/>
        <v>100</v>
      </c>
      <c r="FT28" s="62">
        <f t="shared" si="90"/>
        <v>0.68432396930559947</v>
      </c>
      <c r="FU28" s="55">
        <f t="shared" si="197"/>
        <v>205</v>
      </c>
    </row>
    <row r="29" spans="1:177" x14ac:dyDescent="0.25">
      <c r="A29" s="6" t="s">
        <v>22</v>
      </c>
      <c r="B29" s="4">
        <v>388980.02511614782</v>
      </c>
      <c r="C29" s="4">
        <v>6461188.6366709182</v>
      </c>
      <c r="D29" s="23">
        <v>-31.9799054</v>
      </c>
      <c r="E29" s="26">
        <v>115.8249227</v>
      </c>
      <c r="F29" s="39">
        <f t="shared" si="0"/>
        <v>1.1380788093673808</v>
      </c>
      <c r="G29" s="40">
        <f t="shared" si="92"/>
        <v>115</v>
      </c>
      <c r="H29" s="52">
        <f t="shared" si="109"/>
        <v>1.4764553425751203</v>
      </c>
      <c r="I29" s="52">
        <f t="shared" si="93"/>
        <v>130</v>
      </c>
      <c r="J29" s="39">
        <f t="shared" si="94"/>
        <v>1.3905937567049653</v>
      </c>
      <c r="K29" s="40">
        <f t="shared" si="95"/>
        <v>175</v>
      </c>
      <c r="L29" s="52">
        <f t="shared" si="109"/>
        <v>1.3442948850622796</v>
      </c>
      <c r="M29" s="52">
        <f t="shared" si="96"/>
        <v>205</v>
      </c>
      <c r="N29" s="39">
        <f t="shared" si="94"/>
        <v>1.0642146209223238</v>
      </c>
      <c r="O29" s="40">
        <f t="shared" si="97"/>
        <v>205</v>
      </c>
      <c r="P29" s="52">
        <f t="shared" si="109"/>
        <v>0.71976225224033841</v>
      </c>
      <c r="Q29" s="52">
        <f t="shared" si="98"/>
        <v>190</v>
      </c>
      <c r="R29" s="39">
        <f t="shared" si="94"/>
        <v>2.2393688441443365</v>
      </c>
      <c r="S29" s="40">
        <f t="shared" si="99"/>
        <v>245</v>
      </c>
      <c r="T29" s="52">
        <f t="shared" si="109"/>
        <v>2.3614056945400543</v>
      </c>
      <c r="U29" s="52">
        <f t="shared" si="100"/>
        <v>245</v>
      </c>
      <c r="V29" s="39">
        <f t="shared" si="94"/>
        <v>3.0079448314913453</v>
      </c>
      <c r="W29" s="40">
        <f t="shared" si="101"/>
        <v>220</v>
      </c>
      <c r="X29" s="52">
        <f t="shared" si="109"/>
        <v>1.5511182009877458</v>
      </c>
      <c r="Y29" s="52">
        <f t="shared" si="102"/>
        <v>180</v>
      </c>
      <c r="Z29" s="39">
        <f t="shared" si="103"/>
        <v>0.73022018680319156</v>
      </c>
      <c r="AA29" s="40">
        <f t="shared" si="104"/>
        <v>55</v>
      </c>
      <c r="AB29" s="52">
        <f t="shared" si="109"/>
        <v>2.3298472292847419</v>
      </c>
      <c r="AC29" s="52">
        <f t="shared" si="105"/>
        <v>210</v>
      </c>
      <c r="AD29" s="39">
        <f t="shared" si="103"/>
        <v>2.3202353233160853</v>
      </c>
      <c r="AE29" s="40">
        <f t="shared" si="106"/>
        <v>215</v>
      </c>
      <c r="AF29" s="52">
        <f t="shared" si="109"/>
        <v>2.5557364432479424</v>
      </c>
      <c r="AG29" s="52">
        <f t="shared" si="107"/>
        <v>255</v>
      </c>
      <c r="AH29" s="39">
        <f t="shared" si="103"/>
        <v>3.6173225290648685</v>
      </c>
      <c r="AI29" s="40">
        <f t="shared" si="108"/>
        <v>220</v>
      </c>
      <c r="AJ29" s="52">
        <f t="shared" si="109"/>
        <v>3.1075806764073888</v>
      </c>
      <c r="AK29" s="52">
        <f t="shared" si="110"/>
        <v>225</v>
      </c>
      <c r="AL29" s="39">
        <f t="shared" si="103"/>
        <v>2.1716319792759853</v>
      </c>
      <c r="AM29" s="40">
        <f t="shared" si="111"/>
        <v>250</v>
      </c>
      <c r="AN29" s="52">
        <f t="shared" si="112"/>
        <v>2.3298818516290942</v>
      </c>
      <c r="AO29" s="52">
        <f t="shared" si="113"/>
        <v>250</v>
      </c>
      <c r="AP29" s="39">
        <f t="shared" si="114"/>
        <v>2.1956930584692387</v>
      </c>
      <c r="AQ29" s="40">
        <f t="shared" si="115"/>
        <v>245</v>
      </c>
      <c r="AR29" s="52">
        <f t="shared" si="112"/>
        <v>1.4319378574985933</v>
      </c>
      <c r="AS29" s="52">
        <f t="shared" si="116"/>
        <v>130</v>
      </c>
      <c r="AT29" s="39">
        <f t="shared" si="114"/>
        <v>0.61015978215170008</v>
      </c>
      <c r="AU29" s="40">
        <f t="shared" si="117"/>
        <v>130</v>
      </c>
      <c r="AV29" s="52">
        <f t="shared" si="112"/>
        <v>2.3180508839803022</v>
      </c>
      <c r="AW29" s="52">
        <f t="shared" si="118"/>
        <v>245</v>
      </c>
      <c r="AX29" s="39">
        <f t="shared" si="114"/>
        <v>0</v>
      </c>
      <c r="AY29" s="40" t="e">
        <f t="shared" si="119"/>
        <v>#DIV/0!</v>
      </c>
      <c r="AZ29" s="52">
        <f t="shared" si="112"/>
        <v>2.4144609283147092</v>
      </c>
      <c r="BA29" s="52">
        <f t="shared" si="120"/>
        <v>255</v>
      </c>
      <c r="BB29" s="39">
        <f t="shared" si="114"/>
        <v>1.8536917751340516</v>
      </c>
      <c r="BC29" s="40">
        <f t="shared" si="121"/>
        <v>185</v>
      </c>
      <c r="BD29" s="52">
        <f t="shared" si="122"/>
        <v>1.4821059096797469</v>
      </c>
      <c r="BE29" s="52">
        <f t="shared" si="123"/>
        <v>180</v>
      </c>
      <c r="BF29" s="39">
        <f t="shared" si="124"/>
        <v>0.42683365937284928</v>
      </c>
      <c r="BG29" s="40">
        <f t="shared" si="125"/>
        <v>120</v>
      </c>
      <c r="BH29" s="52">
        <f t="shared" si="122"/>
        <v>0.8806446592629551</v>
      </c>
      <c r="BI29" s="52">
        <f t="shared" si="126"/>
        <v>165</v>
      </c>
      <c r="BJ29" s="39">
        <f t="shared" si="124"/>
        <v>0.95276185617990705</v>
      </c>
      <c r="BK29" s="40">
        <f t="shared" si="127"/>
        <v>180</v>
      </c>
      <c r="BL29" s="52">
        <f t="shared" si="122"/>
        <v>1.7676369013092565</v>
      </c>
      <c r="BM29" s="52">
        <f t="shared" si="128"/>
        <v>215</v>
      </c>
      <c r="BN29" s="39">
        <f t="shared" si="124"/>
        <v>3.7980468123188666</v>
      </c>
      <c r="BO29" s="40">
        <f t="shared" si="129"/>
        <v>220</v>
      </c>
      <c r="BP29" s="52">
        <f t="shared" si="122"/>
        <v>1.2107040405632172</v>
      </c>
      <c r="BQ29" s="52">
        <f t="shared" si="130"/>
        <v>140</v>
      </c>
      <c r="BR29" s="39">
        <f t="shared" si="124"/>
        <v>1.026180273340747</v>
      </c>
      <c r="BS29" s="40">
        <f t="shared" si="131"/>
        <v>140</v>
      </c>
      <c r="BT29" s="52">
        <f t="shared" si="132"/>
        <v>1.5926998387404112</v>
      </c>
      <c r="BU29" s="52">
        <f t="shared" si="133"/>
        <v>155</v>
      </c>
      <c r="BV29" s="39">
        <f t="shared" si="134"/>
        <v>1.1770101616460205</v>
      </c>
      <c r="BW29" s="40">
        <f t="shared" si="135"/>
        <v>205</v>
      </c>
      <c r="BX29" s="52">
        <f t="shared" si="132"/>
        <v>0.81855392112875869</v>
      </c>
      <c r="BY29" s="52">
        <f t="shared" si="136"/>
        <v>190</v>
      </c>
      <c r="BZ29" s="39">
        <f t="shared" si="134"/>
        <v>1.5644728450466012</v>
      </c>
      <c r="CA29" s="40">
        <f t="shared" si="137"/>
        <v>130</v>
      </c>
      <c r="CB29" s="52">
        <f t="shared" si="132"/>
        <v>0.54153559168644838</v>
      </c>
      <c r="CC29" s="52">
        <f t="shared" si="138"/>
        <v>80</v>
      </c>
      <c r="CD29" s="39">
        <f t="shared" si="134"/>
        <v>0.62976295931107618</v>
      </c>
      <c r="CE29" s="40">
        <f t="shared" si="139"/>
        <v>150</v>
      </c>
      <c r="CF29" s="52">
        <f t="shared" si="132"/>
        <v>2.3831210930088251</v>
      </c>
      <c r="CG29" s="52">
        <f t="shared" si="140"/>
        <v>250</v>
      </c>
      <c r="CH29" s="39">
        <f t="shared" si="134"/>
        <v>1.4970823286344868</v>
      </c>
      <c r="CI29" s="40">
        <f t="shared" si="141"/>
        <v>135</v>
      </c>
      <c r="CJ29" s="52">
        <f t="shared" si="142"/>
        <v>0.98148286966596354</v>
      </c>
      <c r="CK29" s="52">
        <f t="shared" si="143"/>
        <v>45</v>
      </c>
      <c r="CL29" s="39">
        <f t="shared" si="144"/>
        <v>0.38602868402115298</v>
      </c>
      <c r="CM29" s="40">
        <f t="shared" si="145"/>
        <v>125</v>
      </c>
      <c r="CN29" s="52">
        <f t="shared" si="142"/>
        <v>2.3576551344921897</v>
      </c>
      <c r="CO29" s="52">
        <f t="shared" si="146"/>
        <v>210</v>
      </c>
      <c r="CP29" s="39">
        <f t="shared" si="144"/>
        <v>2.0572857715125101</v>
      </c>
      <c r="CQ29" s="40">
        <f t="shared" si="147"/>
        <v>140</v>
      </c>
      <c r="CR29" s="52">
        <f t="shared" si="142"/>
        <v>0.26143115020186025</v>
      </c>
      <c r="CS29" s="52">
        <f t="shared" si="148"/>
        <v>125</v>
      </c>
      <c r="CT29" s="39">
        <f t="shared" si="144"/>
        <v>0.24942202190310919</v>
      </c>
      <c r="CU29" s="40">
        <f t="shared" si="149"/>
        <v>150</v>
      </c>
      <c r="CV29" s="52">
        <f t="shared" si="142"/>
        <v>2.5648964704440211</v>
      </c>
      <c r="CW29" s="52">
        <f t="shared" si="150"/>
        <v>245</v>
      </c>
      <c r="CX29" s="39">
        <f t="shared" si="144"/>
        <v>2.3459344370598156</v>
      </c>
      <c r="CY29" s="40">
        <f t="shared" si="151"/>
        <v>215</v>
      </c>
      <c r="CZ29" s="52">
        <f t="shared" si="152"/>
        <v>3.0963952008664664</v>
      </c>
      <c r="DA29" s="52">
        <f t="shared" si="153"/>
        <v>235</v>
      </c>
      <c r="DB29" s="39">
        <f t="shared" si="154"/>
        <v>0.35603136526560997</v>
      </c>
      <c r="DC29" s="40">
        <f t="shared" si="155"/>
        <v>150</v>
      </c>
      <c r="DD29" s="30">
        <f t="shared" si="152"/>
        <v>4.0049137486118624</v>
      </c>
      <c r="DE29" s="52">
        <f t="shared" si="156"/>
        <v>230</v>
      </c>
      <c r="DF29" s="39">
        <f t="shared" si="154"/>
        <v>0.73742169168956639</v>
      </c>
      <c r="DG29" s="40">
        <f t="shared" si="157"/>
        <v>175</v>
      </c>
      <c r="DH29" s="30">
        <f t="shared" si="152"/>
        <v>0.81976626937668573</v>
      </c>
      <c r="DI29" s="52">
        <f t="shared" si="158"/>
        <v>165</v>
      </c>
      <c r="DJ29" s="39">
        <f t="shared" si="154"/>
        <v>2.6153102373138193</v>
      </c>
      <c r="DK29" s="40">
        <f t="shared" si="159"/>
        <v>235</v>
      </c>
      <c r="DL29" s="52">
        <f t="shared" si="59"/>
        <v>2.6219386253706363</v>
      </c>
      <c r="DM29" s="52">
        <f t="shared" si="160"/>
        <v>235</v>
      </c>
      <c r="DN29" s="39">
        <f t="shared" si="152"/>
        <v>1.0950508047095164</v>
      </c>
      <c r="DO29" s="40">
        <f t="shared" si="161"/>
        <v>210</v>
      </c>
      <c r="DP29" s="30">
        <f t="shared" si="154"/>
        <v>1.0061802075355104</v>
      </c>
      <c r="DQ29" s="52">
        <f t="shared" si="162"/>
        <v>160</v>
      </c>
      <c r="DR29" s="39">
        <f t="shared" si="163"/>
        <v>2.5751070603434085</v>
      </c>
      <c r="DS29" s="40">
        <f t="shared" si="164"/>
        <v>240</v>
      </c>
      <c r="DT29" s="30">
        <f t="shared" si="165"/>
        <v>2.5457708625979758</v>
      </c>
      <c r="DU29" s="52">
        <f t="shared" si="166"/>
        <v>245</v>
      </c>
      <c r="DV29" s="39">
        <f t="shared" si="163"/>
        <v>0.21346558052099554</v>
      </c>
      <c r="DW29" s="40">
        <f t="shared" si="167"/>
        <v>205</v>
      </c>
      <c r="DX29" s="52">
        <f t="shared" si="165"/>
        <v>0.32439250701541</v>
      </c>
      <c r="DY29" s="52">
        <f t="shared" si="168"/>
        <v>150</v>
      </c>
      <c r="DZ29" s="39">
        <f t="shared" si="163"/>
        <v>1.5005513936369757</v>
      </c>
      <c r="EA29" s="40">
        <f t="shared" si="169"/>
        <v>205</v>
      </c>
      <c r="EB29" s="30">
        <f t="shared" si="165"/>
        <v>0.57404213560052619</v>
      </c>
      <c r="EC29" s="52">
        <f t="shared" si="170"/>
        <v>50</v>
      </c>
      <c r="ED29" s="39">
        <f t="shared" si="163"/>
        <v>1.0811042679134719</v>
      </c>
      <c r="EE29" s="40">
        <f t="shared" si="171"/>
        <v>135</v>
      </c>
      <c r="EF29" s="30">
        <f t="shared" si="165"/>
        <v>2.9337111169089738</v>
      </c>
      <c r="EG29" s="52">
        <f t="shared" si="172"/>
        <v>230</v>
      </c>
      <c r="EH29" s="39">
        <f t="shared" si="173"/>
        <v>0.65119831389434846</v>
      </c>
      <c r="EI29" s="40">
        <f t="shared" si="174"/>
        <v>60</v>
      </c>
      <c r="EJ29" s="30">
        <f t="shared" si="195"/>
        <v>0.85512189368014502</v>
      </c>
      <c r="EK29" s="52">
        <f t="shared" si="176"/>
        <v>50</v>
      </c>
      <c r="EL29" s="39">
        <f t="shared" si="195"/>
        <v>2.3208458075060916</v>
      </c>
      <c r="EM29" s="40">
        <f t="shared" si="177"/>
        <v>230</v>
      </c>
      <c r="EN29" s="30">
        <f t="shared" si="173"/>
        <v>2.7851426702577418</v>
      </c>
      <c r="EO29" s="52">
        <f t="shared" si="178"/>
        <v>240</v>
      </c>
      <c r="EP29" s="39">
        <f t="shared" si="195"/>
        <v>2.7244345513410146</v>
      </c>
      <c r="EQ29" s="40">
        <f t="shared" si="179"/>
        <v>245</v>
      </c>
      <c r="ER29" s="30">
        <f t="shared" si="173"/>
        <v>1.4188350999658645</v>
      </c>
      <c r="ES29" s="52">
        <f t="shared" si="180"/>
        <v>165</v>
      </c>
      <c r="ET29" s="39">
        <f t="shared" si="195"/>
        <v>2.7759088088496084</v>
      </c>
      <c r="EU29" s="40">
        <f t="shared" si="181"/>
        <v>245</v>
      </c>
      <c r="EV29" s="30"/>
      <c r="EW29" s="52"/>
      <c r="EX29" s="39">
        <f t="shared" si="182"/>
        <v>0.18889589035055548</v>
      </c>
      <c r="EY29" s="40">
        <f t="shared" si="183"/>
        <v>130</v>
      </c>
      <c r="EZ29" s="30">
        <f t="shared" si="195"/>
        <v>1.7571834731141416</v>
      </c>
      <c r="FA29" s="52">
        <f t="shared" si="185"/>
        <v>195</v>
      </c>
      <c r="FB29" s="39">
        <f t="shared" si="182"/>
        <v>2.6169482210620272</v>
      </c>
      <c r="FC29" s="40">
        <f t="shared" si="186"/>
        <v>250</v>
      </c>
      <c r="FD29" s="30">
        <f t="shared" si="195"/>
        <v>0.62548081482215634</v>
      </c>
      <c r="FE29" s="52">
        <f t="shared" si="187"/>
        <v>125</v>
      </c>
      <c r="FF29" s="39">
        <f t="shared" si="182"/>
        <v>2.3576341056116163</v>
      </c>
      <c r="FG29" s="40">
        <f t="shared" si="188"/>
        <v>210</v>
      </c>
      <c r="FH29" s="30">
        <f t="shared" si="195"/>
        <v>1.7874189297063054</v>
      </c>
      <c r="FI29" s="52">
        <f t="shared" si="189"/>
        <v>135</v>
      </c>
      <c r="FJ29" s="39">
        <f t="shared" si="195"/>
        <v>2.1386237286517384</v>
      </c>
      <c r="FK29" s="40">
        <f t="shared" si="190"/>
        <v>190</v>
      </c>
      <c r="FL29" s="30">
        <f t="shared" si="182"/>
        <v>3.0375321764393006</v>
      </c>
      <c r="FM29" s="52">
        <f t="shared" si="191"/>
        <v>235</v>
      </c>
      <c r="FN29" s="39">
        <f t="shared" si="195"/>
        <v>1.7483750968959988</v>
      </c>
      <c r="FO29" s="40">
        <f t="shared" si="192"/>
        <v>125</v>
      </c>
      <c r="FP29" s="30">
        <f t="shared" si="193"/>
        <v>0.32639539294337738</v>
      </c>
      <c r="FQ29" s="52">
        <f t="shared" si="194"/>
        <v>20</v>
      </c>
      <c r="FR29" s="39">
        <f t="shared" si="195"/>
        <v>2.1314545759794741</v>
      </c>
      <c r="FS29" s="59">
        <f t="shared" si="196"/>
        <v>140</v>
      </c>
      <c r="FT29" s="62">
        <f t="shared" si="90"/>
        <v>2.8553477398724545</v>
      </c>
      <c r="FU29" s="55">
        <f t="shared" si="197"/>
        <v>235</v>
      </c>
    </row>
    <row r="30" spans="1:177" x14ac:dyDescent="0.25">
      <c r="A30" s="6" t="s">
        <v>23</v>
      </c>
      <c r="B30" s="4">
        <v>384691</v>
      </c>
      <c r="C30" s="4">
        <v>6459924</v>
      </c>
      <c r="D30" s="23">
        <v>-31.990875500000001</v>
      </c>
      <c r="E30" s="26">
        <v>115.7793786</v>
      </c>
      <c r="F30" s="39">
        <f t="shared" si="0"/>
        <v>3.3447784623970036</v>
      </c>
      <c r="G30" s="40">
        <f t="shared" si="92"/>
        <v>90</v>
      </c>
      <c r="H30" s="52">
        <f t="shared" si="109"/>
        <v>3.4603829167862199</v>
      </c>
      <c r="I30" s="52">
        <f t="shared" si="93"/>
        <v>95</v>
      </c>
      <c r="J30" s="39">
        <f t="shared" si="94"/>
        <v>2.6080626619340772</v>
      </c>
      <c r="K30" s="40">
        <f t="shared" si="95"/>
        <v>105</v>
      </c>
      <c r="L30" s="52">
        <f t="shared" si="109"/>
        <v>1.8870426163154619</v>
      </c>
      <c r="M30" s="52">
        <f t="shared" si="96"/>
        <v>110</v>
      </c>
      <c r="N30" s="39">
        <f t="shared" si="94"/>
        <v>1.8735524570588022</v>
      </c>
      <c r="O30" s="40">
        <f t="shared" si="97"/>
        <v>100</v>
      </c>
      <c r="P30" s="52">
        <f t="shared" si="109"/>
        <v>2.1891223964244131</v>
      </c>
      <c r="Q30" s="52">
        <f t="shared" si="98"/>
        <v>90</v>
      </c>
      <c r="R30" s="39">
        <f t="shared" si="94"/>
        <v>0.40295865997857816</v>
      </c>
      <c r="S30" s="40">
        <f t="shared" si="99"/>
        <v>135</v>
      </c>
      <c r="T30" s="52">
        <f t="shared" si="109"/>
        <v>0.4129842021387411</v>
      </c>
      <c r="U30" s="52">
        <f t="shared" si="100"/>
        <v>150</v>
      </c>
      <c r="V30" s="39">
        <f t="shared" si="94"/>
        <v>1.539205425177421</v>
      </c>
      <c r="W30" s="40">
        <f t="shared" si="101"/>
        <v>170</v>
      </c>
      <c r="X30" s="52">
        <f t="shared" si="109"/>
        <v>2.4662073483153182</v>
      </c>
      <c r="Y30" s="52">
        <f t="shared" si="102"/>
        <v>110</v>
      </c>
      <c r="Z30" s="39">
        <f t="shared" si="103"/>
        <v>3.1203223821190345</v>
      </c>
      <c r="AA30" s="40">
        <f t="shared" si="104"/>
        <v>70</v>
      </c>
      <c r="AB30" s="52">
        <f t="shared" si="109"/>
        <v>1.67197099855641</v>
      </c>
      <c r="AC30" s="52">
        <f t="shared" si="105"/>
        <v>140</v>
      </c>
      <c r="AD30" s="39">
        <f t="shared" si="103"/>
        <v>1.5633031427825694</v>
      </c>
      <c r="AE30" s="40">
        <f t="shared" si="106"/>
        <v>145</v>
      </c>
      <c r="AF30" s="52">
        <f t="shared" si="109"/>
        <v>0.14194860169342868</v>
      </c>
      <c r="AG30" s="52">
        <f t="shared" si="107"/>
        <v>250</v>
      </c>
      <c r="AH30" s="39">
        <f t="shared" si="103"/>
        <v>2.0382831280982914</v>
      </c>
      <c r="AI30" s="40">
        <f t="shared" si="108"/>
        <v>180</v>
      </c>
      <c r="AJ30" s="52">
        <f t="shared" si="109"/>
        <v>1.5401370445872418</v>
      </c>
      <c r="AK30" s="52">
        <f t="shared" si="110"/>
        <v>175</v>
      </c>
      <c r="AL30" s="39">
        <f t="shared" si="103"/>
        <v>0.29672178106601166</v>
      </c>
      <c r="AM30" s="40">
        <f t="shared" si="111"/>
        <v>110</v>
      </c>
      <c r="AN30" s="52">
        <f t="shared" si="112"/>
        <v>0.21376762230939539</v>
      </c>
      <c r="AO30" s="52">
        <f t="shared" si="113"/>
        <v>140</v>
      </c>
      <c r="AP30" s="39">
        <f t="shared" si="114"/>
        <v>0.32967093477646991</v>
      </c>
      <c r="AQ30" s="40">
        <f t="shared" si="115"/>
        <v>120</v>
      </c>
      <c r="AR30" s="52">
        <f t="shared" si="112"/>
        <v>3.4734080057736807</v>
      </c>
      <c r="AS30" s="52">
        <f t="shared" si="116"/>
        <v>95</v>
      </c>
      <c r="AT30" s="39">
        <f t="shared" si="114"/>
        <v>2.8052956735829877</v>
      </c>
      <c r="AU30" s="40">
        <f t="shared" si="117"/>
        <v>85</v>
      </c>
      <c r="AV30" s="52">
        <f t="shared" si="112"/>
        <v>0.3355524677155749</v>
      </c>
      <c r="AW30" s="52">
        <f t="shared" si="118"/>
        <v>145</v>
      </c>
      <c r="AX30" s="39">
        <f t="shared" si="114"/>
        <v>2.4144609283147092</v>
      </c>
      <c r="AY30" s="40">
        <f t="shared" si="119"/>
        <v>75</v>
      </c>
      <c r="AZ30" s="52">
        <f t="shared" si="112"/>
        <v>0</v>
      </c>
      <c r="BA30" s="52" t="e">
        <f t="shared" si="120"/>
        <v>#DIV/0!</v>
      </c>
      <c r="BB30" s="39">
        <f t="shared" si="114"/>
        <v>2.464561126869917</v>
      </c>
      <c r="BC30" s="40">
        <f t="shared" si="121"/>
        <v>120</v>
      </c>
      <c r="BD30" s="52">
        <f t="shared" si="122"/>
        <v>2.4320193898930476</v>
      </c>
      <c r="BE30" s="52">
        <f t="shared" si="123"/>
        <v>110</v>
      </c>
      <c r="BF30" s="39">
        <f t="shared" si="124"/>
        <v>2.7327803297575466</v>
      </c>
      <c r="BG30" s="40">
        <f t="shared" si="125"/>
        <v>80</v>
      </c>
      <c r="BH30" s="52">
        <f t="shared" si="122"/>
        <v>2.5861859232015303</v>
      </c>
      <c r="BI30" s="52">
        <f t="shared" si="126"/>
        <v>95</v>
      </c>
      <c r="BJ30" s="39">
        <f t="shared" si="124"/>
        <v>2.3746557591009636</v>
      </c>
      <c r="BK30" s="40">
        <f t="shared" si="127"/>
        <v>100</v>
      </c>
      <c r="BL30" s="52">
        <f t="shared" si="122"/>
        <v>1.5827281012002163</v>
      </c>
      <c r="BM30" s="52">
        <f t="shared" si="128"/>
        <v>120</v>
      </c>
      <c r="BN30" s="39">
        <f t="shared" si="124"/>
        <v>2.1919180595781689</v>
      </c>
      <c r="BO30" s="40">
        <f t="shared" si="129"/>
        <v>185</v>
      </c>
      <c r="BP30" s="52">
        <f t="shared" si="122"/>
        <v>3.1210520820654333</v>
      </c>
      <c r="BQ30" s="52">
        <f t="shared" si="130"/>
        <v>95</v>
      </c>
      <c r="BR30" s="39">
        <f t="shared" si="124"/>
        <v>3.0069172434113769</v>
      </c>
      <c r="BS30" s="40">
        <f t="shared" si="131"/>
        <v>95</v>
      </c>
      <c r="BT30" s="52">
        <f t="shared" si="132"/>
        <v>3.100187001309568</v>
      </c>
      <c r="BU30" s="52">
        <f t="shared" si="133"/>
        <v>105</v>
      </c>
      <c r="BV30" s="39">
        <f t="shared" si="134"/>
        <v>1.8673727865230354</v>
      </c>
      <c r="BW30" s="40">
        <f t="shared" si="135"/>
        <v>105</v>
      </c>
      <c r="BX30" s="52">
        <f t="shared" si="132"/>
        <v>2.1710209723514757</v>
      </c>
      <c r="BY30" s="52">
        <f t="shared" si="136"/>
        <v>95</v>
      </c>
      <c r="BZ30" s="39">
        <f t="shared" si="134"/>
        <v>3.5221685253298674</v>
      </c>
      <c r="CA30" s="40">
        <f t="shared" si="137"/>
        <v>95</v>
      </c>
      <c r="CB30" s="52">
        <f t="shared" si="132"/>
        <v>2.9530116603373302</v>
      </c>
      <c r="CC30" s="52">
        <f t="shared" si="138"/>
        <v>75</v>
      </c>
      <c r="CD30" s="39">
        <f t="shared" si="134"/>
        <v>2.6559730913477364</v>
      </c>
      <c r="CE30" s="40">
        <f t="shared" si="139"/>
        <v>90</v>
      </c>
      <c r="CF30" s="52">
        <f t="shared" si="132"/>
        <v>0.10568687191812398</v>
      </c>
      <c r="CG30" s="52">
        <f t="shared" si="140"/>
        <v>145</v>
      </c>
      <c r="CH30" s="39">
        <f t="shared" si="134"/>
        <v>3.3938047624475041</v>
      </c>
      <c r="CI30" s="40">
        <f t="shared" si="141"/>
        <v>100</v>
      </c>
      <c r="CJ30" s="52">
        <f t="shared" si="142"/>
        <v>3.3046850041765961</v>
      </c>
      <c r="CK30" s="52">
        <f t="shared" si="143"/>
        <v>65</v>
      </c>
      <c r="CL30" s="39">
        <f t="shared" si="144"/>
        <v>2.6691569487373967</v>
      </c>
      <c r="CM30" s="40">
        <f t="shared" si="145"/>
        <v>80</v>
      </c>
      <c r="CN30" s="52">
        <f t="shared" si="142"/>
        <v>1.8446746323202248</v>
      </c>
      <c r="CO30" s="52">
        <f t="shared" si="146"/>
        <v>140</v>
      </c>
      <c r="CP30" s="39">
        <f t="shared" si="144"/>
        <v>3.7324717308127537</v>
      </c>
      <c r="CQ30" s="40">
        <f t="shared" si="147"/>
        <v>105</v>
      </c>
      <c r="CR30" s="52">
        <f t="shared" si="142"/>
        <v>2.5910124435164898</v>
      </c>
      <c r="CS30" s="52">
        <f t="shared" si="148"/>
        <v>80</v>
      </c>
      <c r="CT30" s="39">
        <f t="shared" si="144"/>
        <v>2.4877117070157757</v>
      </c>
      <c r="CU30" s="40">
        <f t="shared" si="149"/>
        <v>80</v>
      </c>
      <c r="CV30" s="52">
        <f t="shared" si="142"/>
        <v>0.41861796218186059</v>
      </c>
      <c r="CW30" s="52">
        <f t="shared" si="150"/>
        <v>180</v>
      </c>
      <c r="CX30" s="39">
        <f t="shared" si="144"/>
        <v>1.4968528346857755</v>
      </c>
      <c r="CY30" s="40">
        <f t="shared" si="151"/>
        <v>145</v>
      </c>
      <c r="CZ30" s="52">
        <f t="shared" si="152"/>
        <v>1.0651805700731529</v>
      </c>
      <c r="DA30" s="52">
        <f t="shared" si="153"/>
        <v>195</v>
      </c>
      <c r="DB30" s="39">
        <f t="shared" si="154"/>
        <v>2.540755620676884</v>
      </c>
      <c r="DC30" s="40">
        <f t="shared" si="155"/>
        <v>85</v>
      </c>
      <c r="DD30" s="30">
        <f t="shared" si="152"/>
        <v>2.0869792689000639</v>
      </c>
      <c r="DE30" s="52">
        <f t="shared" si="156"/>
        <v>200</v>
      </c>
      <c r="DF30" s="39">
        <f t="shared" si="154"/>
        <v>2.3893646303365603</v>
      </c>
      <c r="DG30" s="40">
        <f t="shared" si="157"/>
        <v>95</v>
      </c>
      <c r="DH30" s="30">
        <f t="shared" si="152"/>
        <v>2.5490852868207323</v>
      </c>
      <c r="DI30" s="52">
        <f t="shared" si="158"/>
        <v>95</v>
      </c>
      <c r="DJ30" s="39">
        <f t="shared" si="154"/>
        <v>0.85674046307476359</v>
      </c>
      <c r="DK30" s="40">
        <f t="shared" si="159"/>
        <v>170</v>
      </c>
      <c r="DL30" s="52">
        <f t="shared" si="59"/>
        <v>0.73890669360825612</v>
      </c>
      <c r="DM30" s="52">
        <f t="shared" si="160"/>
        <v>170</v>
      </c>
      <c r="DN30" s="39">
        <f t="shared" si="152"/>
        <v>1.8215964519610608</v>
      </c>
      <c r="DO30" s="40">
        <f t="shared" si="161"/>
        <v>100</v>
      </c>
      <c r="DP30" s="30">
        <f t="shared" si="154"/>
        <v>2.7183218847093191</v>
      </c>
      <c r="DQ30" s="52">
        <f t="shared" si="162"/>
        <v>95</v>
      </c>
      <c r="DR30" s="39">
        <f t="shared" si="163"/>
        <v>0.54906511556592474</v>
      </c>
      <c r="DS30" s="40">
        <f t="shared" si="164"/>
        <v>175</v>
      </c>
      <c r="DT30" s="30">
        <f t="shared" si="165"/>
        <v>0.47840045235789158</v>
      </c>
      <c r="DU30" s="52">
        <f t="shared" si="166"/>
        <v>175</v>
      </c>
      <c r="DV30" s="39">
        <f t="shared" si="163"/>
        <v>2.4178452823488001</v>
      </c>
      <c r="DW30" s="40">
        <f t="shared" si="167"/>
        <v>115</v>
      </c>
      <c r="DX30" s="52">
        <f t="shared" si="165"/>
        <v>2.5168409598814923</v>
      </c>
      <c r="DY30" s="52">
        <f t="shared" si="168"/>
        <v>80</v>
      </c>
      <c r="DZ30" s="39">
        <f t="shared" si="163"/>
        <v>1.8472726211010797</v>
      </c>
      <c r="EA30" s="40">
        <f t="shared" si="169"/>
        <v>115</v>
      </c>
      <c r="EB30" s="30">
        <f t="shared" si="165"/>
        <v>2.9419306338189855</v>
      </c>
      <c r="EC30" s="52">
        <f t="shared" si="170"/>
        <v>70</v>
      </c>
      <c r="ED30" s="39">
        <f t="shared" si="163"/>
        <v>3.09479571838436</v>
      </c>
      <c r="EE30" s="40">
        <f t="shared" si="171"/>
        <v>95</v>
      </c>
      <c r="EF30" s="30">
        <f t="shared" si="165"/>
        <v>1.2053509163883802</v>
      </c>
      <c r="EG30" s="52">
        <f t="shared" si="172"/>
        <v>175</v>
      </c>
      <c r="EH30" s="39">
        <f t="shared" si="173"/>
        <v>3.0506835135320483</v>
      </c>
      <c r="EI30" s="40">
        <f t="shared" si="174"/>
        <v>70</v>
      </c>
      <c r="EJ30" s="30">
        <f t="shared" si="195"/>
        <v>3.2238423801316762</v>
      </c>
      <c r="EK30" s="52">
        <f t="shared" si="176"/>
        <v>70</v>
      </c>
      <c r="EL30" s="39">
        <f t="shared" si="195"/>
        <v>1.0453908451167904</v>
      </c>
      <c r="EM30" s="40">
        <f t="shared" si="177"/>
        <v>145</v>
      </c>
      <c r="EN30" s="30">
        <f t="shared" si="173"/>
        <v>0.6961843139652989</v>
      </c>
      <c r="EO30" s="52">
        <f t="shared" si="178"/>
        <v>190</v>
      </c>
      <c r="EP30" s="39">
        <f t="shared" si="195"/>
        <v>0.52841851573332133</v>
      </c>
      <c r="EQ30" s="40">
        <f t="shared" si="179"/>
        <v>195</v>
      </c>
      <c r="ER30" s="30">
        <f t="shared" si="173"/>
        <v>2.7417143173826859</v>
      </c>
      <c r="ES30" s="52">
        <f t="shared" si="180"/>
        <v>105</v>
      </c>
      <c r="ET30" s="39">
        <f t="shared" si="195"/>
        <v>0.45242233766031031</v>
      </c>
      <c r="EU30" s="40">
        <f t="shared" si="181"/>
        <v>215</v>
      </c>
      <c r="EV30" s="30"/>
      <c r="EW30" s="52"/>
      <c r="EX30" s="39">
        <f t="shared" si="182"/>
        <v>2.5272692686661333</v>
      </c>
      <c r="EY30" s="40">
        <f t="shared" si="183"/>
        <v>80</v>
      </c>
      <c r="EZ30" s="30">
        <f t="shared" si="195"/>
        <v>2.1682390511530274</v>
      </c>
      <c r="FA30" s="52">
        <f t="shared" si="185"/>
        <v>120</v>
      </c>
      <c r="FB30" s="39">
        <f t="shared" si="182"/>
        <v>0.25856474314816547</v>
      </c>
      <c r="FC30" s="40">
        <f t="shared" si="186"/>
        <v>215</v>
      </c>
      <c r="FD30" s="30">
        <f t="shared" si="195"/>
        <v>2.84939166149212</v>
      </c>
      <c r="FE30" s="52">
        <f t="shared" si="187"/>
        <v>85</v>
      </c>
      <c r="FF30" s="39">
        <f t="shared" si="182"/>
        <v>1.7889443357133865</v>
      </c>
      <c r="FG30" s="40">
        <f t="shared" si="188"/>
        <v>140</v>
      </c>
      <c r="FH30" s="30">
        <f t="shared" si="195"/>
        <v>3.649918712037902</v>
      </c>
      <c r="FI30" s="52">
        <f t="shared" si="189"/>
        <v>100</v>
      </c>
      <c r="FJ30" s="39">
        <f t="shared" si="195"/>
        <v>2.3676690547330619</v>
      </c>
      <c r="FK30" s="40">
        <f t="shared" si="190"/>
        <v>130</v>
      </c>
      <c r="FL30" s="30">
        <f t="shared" si="182"/>
        <v>1.0630491653040135</v>
      </c>
      <c r="FM30" s="52">
        <f t="shared" si="191"/>
        <v>190</v>
      </c>
      <c r="FN30" s="39">
        <f t="shared" si="195"/>
        <v>3.7565335439456198</v>
      </c>
      <c r="FO30" s="40">
        <f t="shared" si="192"/>
        <v>95</v>
      </c>
      <c r="FP30" s="30">
        <f t="shared" si="193"/>
        <v>2.613976290708897</v>
      </c>
      <c r="FQ30" s="52">
        <f t="shared" si="194"/>
        <v>70</v>
      </c>
      <c r="FR30" s="39">
        <f t="shared" si="195"/>
        <v>3.837087819938255</v>
      </c>
      <c r="FS30" s="59">
        <f t="shared" si="196"/>
        <v>105</v>
      </c>
      <c r="FT30" s="62">
        <f t="shared" si="90"/>
        <v>0.90210855985143856</v>
      </c>
      <c r="FU30" s="55">
        <f t="shared" si="197"/>
        <v>185</v>
      </c>
    </row>
    <row r="31" spans="1:177" x14ac:dyDescent="0.25">
      <c r="A31" s="6" t="s">
        <v>24</v>
      </c>
      <c r="B31" s="4">
        <v>388713</v>
      </c>
      <c r="C31" s="4">
        <v>6457766</v>
      </c>
      <c r="D31" s="23">
        <v>-32.010750000000002</v>
      </c>
      <c r="E31" s="26">
        <v>115.82170000000001</v>
      </c>
      <c r="F31" s="39">
        <f t="shared" si="0"/>
        <v>1.7857577109181904</v>
      </c>
      <c r="G31" s="40">
        <f t="shared" si="92"/>
        <v>40</v>
      </c>
      <c r="H31" s="52">
        <f t="shared" si="109"/>
        <v>1.565587043014447</v>
      </c>
      <c r="I31" s="52">
        <f t="shared" si="93"/>
        <v>55</v>
      </c>
      <c r="J31" s="39">
        <f t="shared" si="94"/>
        <v>0.58289371357310371</v>
      </c>
      <c r="K31" s="40">
        <f t="shared" si="95"/>
        <v>35</v>
      </c>
      <c r="L31" s="52">
        <f t="shared" si="109"/>
        <v>0.70958653735201405</v>
      </c>
      <c r="M31" s="52">
        <f t="shared" si="96"/>
        <v>330</v>
      </c>
      <c r="N31" s="39">
        <f t="shared" si="94"/>
        <v>0.94501181584727756</v>
      </c>
      <c r="O31" s="40">
        <f t="shared" si="97"/>
        <v>340</v>
      </c>
      <c r="P31" s="52">
        <f t="shared" si="109"/>
        <v>1.1397224297316744</v>
      </c>
      <c r="Q31" s="52">
        <f t="shared" si="98"/>
        <v>0</v>
      </c>
      <c r="R31" s="39">
        <f t="shared" si="94"/>
        <v>2.0784076447654267</v>
      </c>
      <c r="S31" s="40">
        <f t="shared" si="99"/>
        <v>295</v>
      </c>
      <c r="T31" s="52">
        <f t="shared" si="109"/>
        <v>2.130486556666209</v>
      </c>
      <c r="U31" s="52">
        <f t="shared" si="100"/>
        <v>295</v>
      </c>
      <c r="V31" s="39">
        <f t="shared" si="94"/>
        <v>1.9399266217307578</v>
      </c>
      <c r="W31" s="40">
        <f t="shared" si="101"/>
        <v>260</v>
      </c>
      <c r="X31" s="52">
        <f t="shared" si="109"/>
        <v>0.32688977746001546</v>
      </c>
      <c r="Y31" s="52">
        <f t="shared" si="102"/>
        <v>25</v>
      </c>
      <c r="Z31" s="39">
        <f t="shared" si="103"/>
        <v>2.3725391149132946</v>
      </c>
      <c r="AA31" s="40">
        <f t="shared" si="104"/>
        <v>20</v>
      </c>
      <c r="AB31" s="52">
        <f t="shared" si="109"/>
        <v>1.109016158787179</v>
      </c>
      <c r="AC31" s="52">
        <f t="shared" si="105"/>
        <v>265</v>
      </c>
      <c r="AD31" s="39">
        <f t="shared" si="103"/>
        <v>1.1902907526512361</v>
      </c>
      <c r="AE31" s="40">
        <f t="shared" si="106"/>
        <v>270</v>
      </c>
      <c r="AF31" s="52">
        <f t="shared" si="109"/>
        <v>2.557405518240119</v>
      </c>
      <c r="AG31" s="52">
        <f t="shared" si="107"/>
        <v>295</v>
      </c>
      <c r="AH31" s="39">
        <f t="shared" si="103"/>
        <v>2.404185964770897</v>
      </c>
      <c r="AI31" s="40">
        <f t="shared" si="108"/>
        <v>250</v>
      </c>
      <c r="AJ31" s="52">
        <f t="shared" si="109"/>
        <v>2.066796727605209</v>
      </c>
      <c r="AK31" s="52">
        <f t="shared" si="110"/>
        <v>260</v>
      </c>
      <c r="AL31" s="39">
        <f t="shared" si="103"/>
        <v>2.1747700419711022</v>
      </c>
      <c r="AM31" s="40">
        <f t="shared" si="111"/>
        <v>300</v>
      </c>
      <c r="AN31" s="52">
        <f t="shared" si="112"/>
        <v>2.2644492853257394</v>
      </c>
      <c r="AO31" s="52">
        <f t="shared" si="113"/>
        <v>295</v>
      </c>
      <c r="AP31" s="39">
        <f t="shared" si="114"/>
        <v>2.1349258362522052</v>
      </c>
      <c r="AQ31" s="40">
        <f t="shared" si="115"/>
        <v>300</v>
      </c>
      <c r="AR31" s="52">
        <f t="shared" si="112"/>
        <v>1.6381713899024457</v>
      </c>
      <c r="AS31" s="52">
        <f t="shared" si="116"/>
        <v>55</v>
      </c>
      <c r="AT31" s="39">
        <f t="shared" si="114"/>
        <v>1.5883209119454491</v>
      </c>
      <c r="AU31" s="40">
        <f t="shared" si="117"/>
        <v>25</v>
      </c>
      <c r="AV31" s="52">
        <f t="shared" si="112"/>
        <v>2.1645439327232103</v>
      </c>
      <c r="AW31" s="52">
        <f t="shared" si="118"/>
        <v>295</v>
      </c>
      <c r="AX31" s="39">
        <f t="shared" si="114"/>
        <v>1.8536917751340516</v>
      </c>
      <c r="AY31" s="40">
        <f t="shared" si="119"/>
        <v>5</v>
      </c>
      <c r="AZ31" s="52">
        <f t="shared" si="112"/>
        <v>2.464561126869917</v>
      </c>
      <c r="BA31" s="52">
        <f t="shared" si="120"/>
        <v>300</v>
      </c>
      <c r="BB31" s="39">
        <f t="shared" si="114"/>
        <v>0</v>
      </c>
      <c r="BC31" s="40" t="e">
        <f t="shared" si="121"/>
        <v>#DIV/0!</v>
      </c>
      <c r="BD31" s="52">
        <f t="shared" si="122"/>
        <v>0.38693019712272764</v>
      </c>
      <c r="BE31" s="52">
        <f t="shared" si="123"/>
        <v>20</v>
      </c>
      <c r="BF31" s="39">
        <f t="shared" si="124"/>
        <v>1.7235940427623575</v>
      </c>
      <c r="BG31" s="40">
        <f t="shared" si="125"/>
        <v>20</v>
      </c>
      <c r="BH31" s="52">
        <f t="shared" si="122"/>
        <v>1.0884762219693598</v>
      </c>
      <c r="BI31" s="52">
        <f t="shared" si="126"/>
        <v>20</v>
      </c>
      <c r="BJ31" s="39">
        <f t="shared" si="124"/>
        <v>0.91574450183694467</v>
      </c>
      <c r="BK31" s="40">
        <f t="shared" si="127"/>
        <v>10</v>
      </c>
      <c r="BL31" s="52">
        <f t="shared" si="122"/>
        <v>0.88563931616640701</v>
      </c>
      <c r="BM31" s="52">
        <f t="shared" si="128"/>
        <v>295</v>
      </c>
      <c r="BN31" s="39">
        <f t="shared" si="124"/>
        <v>2.5579934570914586</v>
      </c>
      <c r="BO31" s="40">
        <f t="shared" si="129"/>
        <v>245</v>
      </c>
      <c r="BP31" s="52">
        <f t="shared" si="122"/>
        <v>1.3275686750311666</v>
      </c>
      <c r="BQ31" s="52">
        <f t="shared" si="130"/>
        <v>45</v>
      </c>
      <c r="BR31" s="39">
        <f t="shared" si="124"/>
        <v>1.371456373622117</v>
      </c>
      <c r="BS31" s="40">
        <f t="shared" si="131"/>
        <v>40</v>
      </c>
      <c r="BT31" s="52">
        <f t="shared" si="132"/>
        <v>0.9326050583018981</v>
      </c>
      <c r="BU31" s="52">
        <f t="shared" si="133"/>
        <v>65</v>
      </c>
      <c r="BV31" s="39">
        <f t="shared" si="134"/>
        <v>0.85065617470648636</v>
      </c>
      <c r="BW31" s="40">
        <f t="shared" si="135"/>
        <v>335</v>
      </c>
      <c r="BX31" s="52">
        <f t="shared" si="132"/>
        <v>1.0430775142538311</v>
      </c>
      <c r="BY31" s="52">
        <f t="shared" si="136"/>
        <v>0</v>
      </c>
      <c r="BZ31" s="39">
        <f t="shared" si="134"/>
        <v>1.5734560828659809</v>
      </c>
      <c r="CA31" s="40">
        <f t="shared" si="137"/>
        <v>60</v>
      </c>
      <c r="CB31" s="52">
        <f t="shared" si="132"/>
        <v>2.0549913534530444</v>
      </c>
      <c r="CC31" s="52">
        <f t="shared" si="138"/>
        <v>20</v>
      </c>
      <c r="CD31" s="39">
        <f t="shared" si="134"/>
        <v>1.4001879518280966</v>
      </c>
      <c r="CE31" s="40">
        <f t="shared" si="139"/>
        <v>20</v>
      </c>
      <c r="CF31" s="52">
        <f t="shared" si="132"/>
        <v>2.3707961779457665</v>
      </c>
      <c r="CG31" s="52">
        <f t="shared" si="140"/>
        <v>300</v>
      </c>
      <c r="CH31" s="39">
        <f t="shared" si="134"/>
        <v>1.4363269081605552</v>
      </c>
      <c r="CI31" s="40">
        <f t="shared" si="141"/>
        <v>55</v>
      </c>
      <c r="CJ31" s="52">
        <f t="shared" si="142"/>
        <v>2.6832440431213294</v>
      </c>
      <c r="CK31" s="52">
        <f t="shared" si="143"/>
        <v>20</v>
      </c>
      <c r="CL31" s="39">
        <f t="shared" si="144"/>
        <v>1.686458935995369</v>
      </c>
      <c r="CM31" s="40">
        <f t="shared" si="145"/>
        <v>15</v>
      </c>
      <c r="CN31" s="52">
        <f t="shared" si="142"/>
        <v>0.99401431871098533</v>
      </c>
      <c r="CO31" s="52">
        <f t="shared" si="146"/>
        <v>255</v>
      </c>
      <c r="CP31" s="39">
        <f t="shared" si="144"/>
        <v>1.4712926776852686</v>
      </c>
      <c r="CQ31" s="40">
        <f t="shared" si="147"/>
        <v>80</v>
      </c>
      <c r="CR31" s="52">
        <f t="shared" si="142"/>
        <v>1.7425329906309162</v>
      </c>
      <c r="CS31" s="52">
        <f t="shared" si="148"/>
        <v>15</v>
      </c>
      <c r="CT31" s="39">
        <f t="shared" si="144"/>
        <v>1.6560154374653868</v>
      </c>
      <c r="CU31" s="40">
        <f t="shared" si="149"/>
        <v>10</v>
      </c>
      <c r="CV31" s="52">
        <f t="shared" si="142"/>
        <v>2.2968950515313238</v>
      </c>
      <c r="CW31" s="52">
        <f t="shared" si="150"/>
        <v>290</v>
      </c>
      <c r="CX31" s="39">
        <f t="shared" si="144"/>
        <v>1.2663993223726677</v>
      </c>
      <c r="CY31" s="40">
        <f t="shared" si="151"/>
        <v>270</v>
      </c>
      <c r="CZ31" s="52">
        <f t="shared" si="152"/>
        <v>2.4372975630740239</v>
      </c>
      <c r="DA31" s="52">
        <f t="shared" si="153"/>
        <v>275</v>
      </c>
      <c r="DB31" s="39">
        <f t="shared" si="154"/>
        <v>1.5872813610979835</v>
      </c>
      <c r="DC31" s="40">
        <f t="shared" si="155"/>
        <v>15</v>
      </c>
      <c r="DD31" s="30">
        <f t="shared" si="152"/>
        <v>2.966010299896336</v>
      </c>
      <c r="DE31" s="52">
        <f t="shared" si="156"/>
        <v>255</v>
      </c>
      <c r="DF31" s="39">
        <f t="shared" si="154"/>
        <v>1.13522507880052</v>
      </c>
      <c r="DG31" s="40">
        <f t="shared" si="157"/>
        <v>10</v>
      </c>
      <c r="DH31" s="30">
        <f t="shared" si="152"/>
        <v>1.1259337170583867</v>
      </c>
      <c r="DI31" s="52">
        <f t="shared" si="158"/>
        <v>20</v>
      </c>
      <c r="DJ31" s="39">
        <f t="shared" si="154"/>
        <v>2.0119150207532281</v>
      </c>
      <c r="DK31" s="40">
        <f t="shared" si="159"/>
        <v>280</v>
      </c>
      <c r="DL31" s="52">
        <f t="shared" si="59"/>
        <v>2.1090776460137706</v>
      </c>
      <c r="DM31" s="52">
        <f t="shared" si="160"/>
        <v>280</v>
      </c>
      <c r="DN31" s="39">
        <f t="shared" si="152"/>
        <v>0.95770425562966388</v>
      </c>
      <c r="DO31" s="40">
        <f t="shared" si="161"/>
        <v>340</v>
      </c>
      <c r="DP31" s="30">
        <f t="shared" si="154"/>
        <v>1.065577083091547</v>
      </c>
      <c r="DQ31" s="52">
        <f t="shared" si="162"/>
        <v>30</v>
      </c>
      <c r="DR31" s="39">
        <f t="shared" si="163"/>
        <v>2.2070468125566229</v>
      </c>
      <c r="DS31" s="40">
        <f t="shared" si="164"/>
        <v>285</v>
      </c>
      <c r="DT31" s="30">
        <f t="shared" si="165"/>
        <v>2.2317364587456598</v>
      </c>
      <c r="DU31" s="52">
        <f t="shared" si="166"/>
        <v>290</v>
      </c>
      <c r="DV31" s="39">
        <f t="shared" si="163"/>
        <v>2.0525172571614934</v>
      </c>
      <c r="DW31" s="40">
        <f t="shared" si="167"/>
        <v>315</v>
      </c>
      <c r="DX31" s="52">
        <f t="shared" si="165"/>
        <v>1.6013703912036428</v>
      </c>
      <c r="DY31" s="52">
        <f t="shared" si="168"/>
        <v>10</v>
      </c>
      <c r="DZ31" s="39">
        <f t="shared" si="163"/>
        <v>0.65953532716534358</v>
      </c>
      <c r="EA31" s="40">
        <f t="shared" si="169"/>
        <v>315</v>
      </c>
      <c r="EB31" s="30">
        <f t="shared" si="165"/>
        <v>2.3052378594376846</v>
      </c>
      <c r="EC31" s="52">
        <f t="shared" si="170"/>
        <v>15</v>
      </c>
      <c r="ED31" s="39">
        <f t="shared" si="163"/>
        <v>1.4336723311523849</v>
      </c>
      <c r="EE31" s="40">
        <f t="shared" si="171"/>
        <v>40</v>
      </c>
      <c r="EF31" s="30">
        <f t="shared" si="165"/>
        <v>2.1031191535908826</v>
      </c>
      <c r="EG31" s="52">
        <f t="shared" si="172"/>
        <v>270</v>
      </c>
      <c r="EH31" s="39">
        <f t="shared" si="173"/>
        <v>2.2883233695422174</v>
      </c>
      <c r="EI31" s="40">
        <f t="shared" si="174"/>
        <v>20</v>
      </c>
      <c r="EJ31" s="30">
        <f t="shared" si="195"/>
        <v>2.5138637559338384</v>
      </c>
      <c r="EK31" s="52">
        <f t="shared" si="176"/>
        <v>20</v>
      </c>
      <c r="EL31" s="39">
        <f t="shared" si="195"/>
        <v>1.6130973715728825</v>
      </c>
      <c r="EM31" s="40">
        <f t="shared" si="177"/>
        <v>280</v>
      </c>
      <c r="EN31" s="30">
        <f t="shared" si="173"/>
        <v>2.3299098125131765</v>
      </c>
      <c r="EO31" s="52">
        <f t="shared" si="178"/>
        <v>280</v>
      </c>
      <c r="EP31" s="39">
        <f t="shared" si="195"/>
        <v>2.3954694825134819</v>
      </c>
      <c r="EQ31" s="40">
        <f t="shared" si="179"/>
        <v>285</v>
      </c>
      <c r="ER31" s="30">
        <f t="shared" si="173"/>
        <v>0.67174371605674321</v>
      </c>
      <c r="ES31" s="52">
        <f t="shared" si="180"/>
        <v>45</v>
      </c>
      <c r="ET31" s="39">
        <f t="shared" si="195"/>
        <v>2.5462502371682203</v>
      </c>
      <c r="EU31" s="40">
        <f t="shared" si="181"/>
        <v>290</v>
      </c>
      <c r="EV31" s="30"/>
      <c r="EW31" s="52"/>
      <c r="EX31" s="39">
        <f t="shared" si="182"/>
        <v>1.7544329466849364</v>
      </c>
      <c r="EY31" s="40">
        <f t="shared" si="183"/>
        <v>10</v>
      </c>
      <c r="EZ31" s="30">
        <f t="shared" si="195"/>
        <v>0.29632856775150768</v>
      </c>
      <c r="FA31" s="52">
        <f t="shared" si="185"/>
        <v>300</v>
      </c>
      <c r="FB31" s="39">
        <f t="shared" si="182"/>
        <v>2.5005469177826058</v>
      </c>
      <c r="FC31" s="40">
        <f t="shared" si="186"/>
        <v>295</v>
      </c>
      <c r="FD31" s="30">
        <f t="shared" si="195"/>
        <v>1.63151617699378</v>
      </c>
      <c r="FE31" s="52">
        <f t="shared" si="187"/>
        <v>25</v>
      </c>
      <c r="FF31" s="39">
        <f t="shared" si="182"/>
        <v>1.0388356365673277</v>
      </c>
      <c r="FG31" s="40">
        <f t="shared" si="188"/>
        <v>260</v>
      </c>
      <c r="FH31" s="30">
        <f t="shared" si="195"/>
        <v>1.5615057009931863</v>
      </c>
      <c r="FI31" s="52">
        <f t="shared" si="189"/>
        <v>65</v>
      </c>
      <c r="FJ31" s="39">
        <f t="shared" si="195"/>
        <v>0.36989186425389164</v>
      </c>
      <c r="FK31" s="40">
        <f t="shared" si="190"/>
        <v>225</v>
      </c>
      <c r="FL31" s="30">
        <f t="shared" si="182"/>
        <v>2.3551786309669707</v>
      </c>
      <c r="FM31" s="52">
        <f t="shared" si="191"/>
        <v>275</v>
      </c>
      <c r="FN31" s="39">
        <f t="shared" si="195"/>
        <v>1.7794990730277709</v>
      </c>
      <c r="FO31" s="40">
        <f t="shared" si="192"/>
        <v>65</v>
      </c>
      <c r="FP31" s="30">
        <f t="shared" si="193"/>
        <v>2.1720770489298045</v>
      </c>
      <c r="FQ31" s="52">
        <f t="shared" si="194"/>
        <v>5</v>
      </c>
      <c r="FR31" s="39">
        <f t="shared" si="195"/>
        <v>1.5746248825953475</v>
      </c>
      <c r="FS31" s="59">
        <f t="shared" si="196"/>
        <v>80</v>
      </c>
      <c r="FT31" s="62">
        <f t="shared" si="90"/>
        <v>2.2479279632489919</v>
      </c>
      <c r="FU31" s="55">
        <f t="shared" si="197"/>
        <v>275</v>
      </c>
    </row>
    <row r="32" spans="1:177" x14ac:dyDescent="0.25">
      <c r="A32" s="53" t="s">
        <v>25</v>
      </c>
      <c r="B32" s="4">
        <v>388945</v>
      </c>
      <c r="C32" s="4">
        <v>6458444</v>
      </c>
      <c r="D32" s="23">
        <v>-32.004657999999999</v>
      </c>
      <c r="E32" s="26">
        <v>115.824236</v>
      </c>
      <c r="F32" s="39">
        <f t="shared" si="0"/>
        <v>1.4342033944473276</v>
      </c>
      <c r="G32" s="40">
        <f t="shared" si="92"/>
        <v>45</v>
      </c>
      <c r="H32" s="52">
        <f t="shared" si="109"/>
        <v>1.2724203533641569</v>
      </c>
      <c r="I32" s="52">
        <f t="shared" si="93"/>
        <v>65</v>
      </c>
      <c r="J32" s="39">
        <f t="shared" si="94"/>
        <v>0.24149448090207884</v>
      </c>
      <c r="K32" s="40">
        <f t="shared" si="95"/>
        <v>65</v>
      </c>
      <c r="L32" s="52">
        <f t="shared" si="109"/>
        <v>0.5497728849103819</v>
      </c>
      <c r="M32" s="52">
        <f t="shared" si="96"/>
        <v>295</v>
      </c>
      <c r="N32" s="39">
        <f t="shared" si="94"/>
        <v>0.6863911136998212</v>
      </c>
      <c r="O32" s="40">
        <f t="shared" si="97"/>
        <v>320</v>
      </c>
      <c r="P32" s="52">
        <f t="shared" si="109"/>
        <v>0.78100482314162112</v>
      </c>
      <c r="Q32" s="52">
        <f t="shared" si="98"/>
        <v>355</v>
      </c>
      <c r="R32" s="39">
        <f t="shared" si="94"/>
        <v>2.0712135590632168</v>
      </c>
      <c r="S32" s="40">
        <f t="shared" si="99"/>
        <v>285</v>
      </c>
      <c r="T32" s="52">
        <f t="shared" si="109"/>
        <v>2.1436334590432393</v>
      </c>
      <c r="U32" s="52">
        <f t="shared" si="100"/>
        <v>280</v>
      </c>
      <c r="V32" s="39">
        <f t="shared" si="94"/>
        <v>2.1559613217014957</v>
      </c>
      <c r="W32" s="40">
        <f t="shared" si="101"/>
        <v>250</v>
      </c>
      <c r="X32" s="52">
        <f t="shared" si="109"/>
        <v>7.0038454487434371E-2</v>
      </c>
      <c r="Y32" s="52">
        <f t="shared" si="102"/>
        <v>170</v>
      </c>
      <c r="Z32" s="39">
        <f t="shared" si="103"/>
        <v>1.9856178109581504</v>
      </c>
      <c r="AA32" s="40">
        <f t="shared" si="104"/>
        <v>20</v>
      </c>
      <c r="AB32" s="52">
        <f t="shared" si="109"/>
        <v>1.3205444463344904</v>
      </c>
      <c r="AC32" s="52">
        <f t="shared" si="105"/>
        <v>250</v>
      </c>
      <c r="AD32" s="39">
        <f t="shared" si="103"/>
        <v>1.3789901322645761</v>
      </c>
      <c r="AE32" s="40">
        <f t="shared" si="106"/>
        <v>250</v>
      </c>
      <c r="AF32" s="52">
        <f t="shared" si="109"/>
        <v>2.5403023756377903</v>
      </c>
      <c r="AG32" s="52">
        <f t="shared" si="107"/>
        <v>285</v>
      </c>
      <c r="AH32" s="39">
        <f t="shared" si="103"/>
        <v>2.6701214975252663</v>
      </c>
      <c r="AI32" s="40">
        <f t="shared" si="108"/>
        <v>240</v>
      </c>
      <c r="AJ32" s="52">
        <f t="shared" si="109"/>
        <v>2.2805338534290862</v>
      </c>
      <c r="AK32" s="52">
        <f t="shared" si="110"/>
        <v>250</v>
      </c>
      <c r="AL32" s="39">
        <f t="shared" si="103"/>
        <v>2.1356484594317888</v>
      </c>
      <c r="AM32" s="40">
        <f t="shared" si="111"/>
        <v>290</v>
      </c>
      <c r="AN32" s="52">
        <f t="shared" si="112"/>
        <v>2.246919511504176</v>
      </c>
      <c r="AO32" s="52">
        <f t="shared" si="113"/>
        <v>285</v>
      </c>
      <c r="AP32" s="39">
        <f t="shared" si="114"/>
        <v>2.1079249715141404</v>
      </c>
      <c r="AQ32" s="40">
        <f t="shared" si="115"/>
        <v>290</v>
      </c>
      <c r="AR32" s="52">
        <f t="shared" si="112"/>
        <v>1.3327439275403372</v>
      </c>
      <c r="AS32" s="52">
        <f t="shared" si="116"/>
        <v>60</v>
      </c>
      <c r="AT32" s="39">
        <f t="shared" si="114"/>
        <v>1.2026339954363428</v>
      </c>
      <c r="AU32" s="40">
        <f t="shared" si="117"/>
        <v>25</v>
      </c>
      <c r="AV32" s="52">
        <f t="shared" si="112"/>
        <v>2.1613877444051837</v>
      </c>
      <c r="AW32" s="52">
        <f t="shared" si="118"/>
        <v>285</v>
      </c>
      <c r="AX32" s="39">
        <f t="shared" si="114"/>
        <v>1.4821059096797469</v>
      </c>
      <c r="AY32" s="40">
        <f t="shared" si="119"/>
        <v>0</v>
      </c>
      <c r="AZ32" s="52">
        <f t="shared" si="112"/>
        <v>2.4320193898930476</v>
      </c>
      <c r="BA32" s="52">
        <f t="shared" si="120"/>
        <v>290</v>
      </c>
      <c r="BB32" s="39">
        <f t="shared" si="114"/>
        <v>0.38693019712272764</v>
      </c>
      <c r="BC32" s="40">
        <f t="shared" si="121"/>
        <v>200</v>
      </c>
      <c r="BD32" s="52">
        <f t="shared" si="122"/>
        <v>0</v>
      </c>
      <c r="BE32" s="52" t="e">
        <f t="shared" si="123"/>
        <v>#DIV/0!</v>
      </c>
      <c r="BF32" s="39">
        <f t="shared" si="124"/>
        <v>1.3368064518002551</v>
      </c>
      <c r="BG32" s="40">
        <f t="shared" si="125"/>
        <v>20</v>
      </c>
      <c r="BH32" s="52">
        <f t="shared" si="122"/>
        <v>0.70249429105649208</v>
      </c>
      <c r="BI32" s="52">
        <f t="shared" si="126"/>
        <v>25</v>
      </c>
      <c r="BJ32" s="39">
        <f t="shared" si="124"/>
        <v>0.53387617183304825</v>
      </c>
      <c r="BK32" s="40">
        <f t="shared" si="127"/>
        <v>5</v>
      </c>
      <c r="BL32" s="52">
        <f t="shared" si="122"/>
        <v>0.93461251313287275</v>
      </c>
      <c r="BM32" s="52">
        <f t="shared" si="128"/>
        <v>270</v>
      </c>
      <c r="BN32" s="39">
        <f t="shared" si="124"/>
        <v>2.8332742535898694</v>
      </c>
      <c r="BO32" s="40">
        <f t="shared" si="129"/>
        <v>240</v>
      </c>
      <c r="BP32" s="52">
        <f t="shared" si="122"/>
        <v>0.99534635615218581</v>
      </c>
      <c r="BQ32" s="52">
        <f t="shared" si="130"/>
        <v>55</v>
      </c>
      <c r="BR32" s="39">
        <f t="shared" si="124"/>
        <v>1.0122156743260144</v>
      </c>
      <c r="BS32" s="40">
        <f t="shared" si="131"/>
        <v>45</v>
      </c>
      <c r="BT32" s="52">
        <f t="shared" si="132"/>
        <v>0.71225550407457605</v>
      </c>
      <c r="BU32" s="52">
        <f t="shared" si="133"/>
        <v>85</v>
      </c>
      <c r="BV32" s="39">
        <f t="shared" si="134"/>
        <v>0.62487396683146179</v>
      </c>
      <c r="BW32" s="40">
        <f t="shared" si="135"/>
        <v>310</v>
      </c>
      <c r="BX32" s="52">
        <f t="shared" si="132"/>
        <v>0.68923369214580499</v>
      </c>
      <c r="BY32" s="52">
        <f t="shared" si="136"/>
        <v>350</v>
      </c>
      <c r="BZ32" s="39">
        <f t="shared" si="134"/>
        <v>1.296551422793017</v>
      </c>
      <c r="CA32" s="40">
        <f t="shared" si="137"/>
        <v>70</v>
      </c>
      <c r="CB32" s="52">
        <f t="shared" si="132"/>
        <v>1.6680711133798909</v>
      </c>
      <c r="CC32" s="52">
        <f t="shared" si="138"/>
        <v>20</v>
      </c>
      <c r="CD32" s="39">
        <f t="shared" si="134"/>
        <v>1.0133671586093824</v>
      </c>
      <c r="CE32" s="40">
        <f t="shared" si="139"/>
        <v>20</v>
      </c>
      <c r="CF32" s="52">
        <f t="shared" si="132"/>
        <v>2.3472686402336809</v>
      </c>
      <c r="CG32" s="52">
        <f t="shared" si="140"/>
        <v>290</v>
      </c>
      <c r="CH32" s="39">
        <f t="shared" si="134"/>
        <v>1.1554527518683095</v>
      </c>
      <c r="CI32" s="40">
        <f t="shared" si="141"/>
        <v>70</v>
      </c>
      <c r="CJ32" s="52">
        <f t="shared" si="142"/>
        <v>2.2963723603300807</v>
      </c>
      <c r="CK32" s="52">
        <f t="shared" si="143"/>
        <v>20</v>
      </c>
      <c r="CL32" s="39">
        <f t="shared" si="144"/>
        <v>1.3002805606689267</v>
      </c>
      <c r="CM32" s="40">
        <f t="shared" si="145"/>
        <v>15</v>
      </c>
      <c r="CN32" s="52">
        <f t="shared" si="142"/>
        <v>1.2447691854360681</v>
      </c>
      <c r="CO32" s="52">
        <f t="shared" si="146"/>
        <v>240</v>
      </c>
      <c r="CP32" s="39">
        <f t="shared" si="144"/>
        <v>1.3278351459303994</v>
      </c>
      <c r="CQ32" s="40">
        <f t="shared" si="147"/>
        <v>95</v>
      </c>
      <c r="CR32" s="52">
        <f t="shared" si="142"/>
        <v>1.3591797042535081</v>
      </c>
      <c r="CS32" s="52">
        <f t="shared" si="148"/>
        <v>10</v>
      </c>
      <c r="CT32" s="39">
        <f t="shared" si="144"/>
        <v>1.2759236528320852</v>
      </c>
      <c r="CU32" s="40">
        <f t="shared" si="149"/>
        <v>5</v>
      </c>
      <c r="CV32" s="52">
        <f t="shared" si="142"/>
        <v>2.3287341503907535</v>
      </c>
      <c r="CW32" s="52">
        <f t="shared" si="150"/>
        <v>280</v>
      </c>
      <c r="CX32" s="39">
        <f t="shared" si="144"/>
        <v>1.4457458641668053</v>
      </c>
      <c r="CY32" s="40">
        <f t="shared" si="151"/>
        <v>255</v>
      </c>
      <c r="CZ32" s="52">
        <f t="shared" si="152"/>
        <v>2.5695643739195808</v>
      </c>
      <c r="DA32" s="52">
        <f t="shared" si="153"/>
        <v>265</v>
      </c>
      <c r="DB32" s="39">
        <f t="shared" si="154"/>
        <v>1.2036696596748908</v>
      </c>
      <c r="DC32" s="40">
        <f t="shared" si="155"/>
        <v>10</v>
      </c>
      <c r="DD32" s="30">
        <f t="shared" si="152"/>
        <v>3.2020142204374218</v>
      </c>
      <c r="DE32" s="52">
        <f t="shared" si="156"/>
        <v>250</v>
      </c>
      <c r="DF32" s="39">
        <f t="shared" si="154"/>
        <v>0.75379531289499402</v>
      </c>
      <c r="DG32" s="40">
        <f t="shared" si="157"/>
        <v>10</v>
      </c>
      <c r="DH32" s="30">
        <f t="shared" si="152"/>
        <v>0.73903361222322506</v>
      </c>
      <c r="DI32" s="52">
        <f t="shared" si="158"/>
        <v>20</v>
      </c>
      <c r="DJ32" s="39">
        <f t="shared" si="154"/>
        <v>2.1104067515626146</v>
      </c>
      <c r="DK32" s="40">
        <f t="shared" si="159"/>
        <v>270</v>
      </c>
      <c r="DL32" s="52">
        <f t="shared" si="59"/>
        <v>2.1902231860694026</v>
      </c>
      <c r="DM32" s="52">
        <f t="shared" si="160"/>
        <v>270</v>
      </c>
      <c r="DN32" s="39">
        <f t="shared" si="152"/>
        <v>0.71698689783576297</v>
      </c>
      <c r="DO32" s="40">
        <f t="shared" si="161"/>
        <v>315</v>
      </c>
      <c r="DP32" s="30">
        <f t="shared" si="154"/>
        <v>0.69029713148004501</v>
      </c>
      <c r="DQ32" s="52">
        <f t="shared" si="162"/>
        <v>35</v>
      </c>
      <c r="DR32" s="39">
        <f t="shared" si="163"/>
        <v>2.2579899207659353</v>
      </c>
      <c r="DS32" s="40">
        <f t="shared" si="164"/>
        <v>275</v>
      </c>
      <c r="DT32" s="30">
        <f t="shared" si="165"/>
        <v>2.2709970790375795</v>
      </c>
      <c r="DU32" s="52">
        <f t="shared" si="166"/>
        <v>280</v>
      </c>
      <c r="DV32" s="39">
        <f t="shared" si="163"/>
        <v>1.6856047437857327</v>
      </c>
      <c r="DW32" s="40">
        <f t="shared" si="167"/>
        <v>280</v>
      </c>
      <c r="DX32" s="52">
        <f t="shared" si="165"/>
        <v>1.218967115308756</v>
      </c>
      <c r="DY32" s="52">
        <f t="shared" si="168"/>
        <v>10</v>
      </c>
      <c r="DZ32" s="39">
        <f t="shared" si="163"/>
        <v>0.59380223718301961</v>
      </c>
      <c r="EA32" s="40">
        <f t="shared" si="169"/>
        <v>280</v>
      </c>
      <c r="EB32" s="30">
        <f t="shared" si="165"/>
        <v>1.9198001727014384</v>
      </c>
      <c r="EC32" s="52">
        <f t="shared" si="170"/>
        <v>15</v>
      </c>
      <c r="ED32" s="39">
        <f t="shared" si="163"/>
        <v>1.0818578870694242</v>
      </c>
      <c r="EE32" s="40">
        <f t="shared" si="171"/>
        <v>50</v>
      </c>
      <c r="EF32" s="30">
        <f t="shared" si="165"/>
        <v>2.2644177123069422</v>
      </c>
      <c r="EG32" s="52">
        <f t="shared" si="172"/>
        <v>260</v>
      </c>
      <c r="EH32" s="39">
        <f t="shared" si="173"/>
        <v>1.9014515650707533</v>
      </c>
      <c r="EI32" s="40">
        <f t="shared" si="174"/>
        <v>20</v>
      </c>
      <c r="EJ32" s="30">
        <f t="shared" si="195"/>
        <v>2.126933645314383</v>
      </c>
      <c r="EK32" s="52">
        <f t="shared" si="176"/>
        <v>20</v>
      </c>
      <c r="EL32" s="39">
        <f t="shared" si="195"/>
        <v>1.7114938964749404</v>
      </c>
      <c r="EM32" s="40">
        <f t="shared" si="177"/>
        <v>270</v>
      </c>
      <c r="EN32" s="30">
        <f t="shared" si="173"/>
        <v>2.408288991548122</v>
      </c>
      <c r="EO32" s="52">
        <f t="shared" si="178"/>
        <v>275</v>
      </c>
      <c r="EP32" s="39">
        <f t="shared" si="195"/>
        <v>2.4467702490850343</v>
      </c>
      <c r="EQ32" s="40">
        <f t="shared" si="179"/>
        <v>275</v>
      </c>
      <c r="ER32" s="30">
        <f t="shared" si="173"/>
        <v>0.36981999127956533</v>
      </c>
      <c r="ES32" s="52">
        <f t="shared" si="180"/>
        <v>75</v>
      </c>
      <c r="ET32" s="39">
        <f t="shared" si="195"/>
        <v>2.5812530660625095</v>
      </c>
      <c r="EU32" s="40">
        <f t="shared" si="181"/>
        <v>280</v>
      </c>
      <c r="EV32" s="30"/>
      <c r="EW32" s="52"/>
      <c r="EX32" s="39">
        <f t="shared" si="182"/>
        <v>1.3740418162034813</v>
      </c>
      <c r="EY32" s="40">
        <f t="shared" si="183"/>
        <v>10</v>
      </c>
      <c r="EZ32" s="30">
        <f t="shared" si="195"/>
        <v>0.44918969440973616</v>
      </c>
      <c r="FA32" s="52">
        <f t="shared" si="185"/>
        <v>240</v>
      </c>
      <c r="FB32" s="39">
        <f t="shared" si="182"/>
        <v>2.5074357348476499</v>
      </c>
      <c r="FC32" s="40">
        <f t="shared" si="186"/>
        <v>285</v>
      </c>
      <c r="FD32" s="30">
        <f t="shared" si="195"/>
        <v>1.246458305327715</v>
      </c>
      <c r="FE32" s="52">
        <f t="shared" si="187"/>
        <v>25</v>
      </c>
      <c r="FF32" s="39">
        <f t="shared" si="182"/>
        <v>1.277727712870349</v>
      </c>
      <c r="FG32" s="40">
        <f t="shared" si="188"/>
        <v>245</v>
      </c>
      <c r="FH32" s="30">
        <f t="shared" si="195"/>
        <v>1.3339495945632427</v>
      </c>
      <c r="FI32" s="52">
        <f t="shared" si="189"/>
        <v>80</v>
      </c>
      <c r="FJ32" s="39">
        <f t="shared" si="195"/>
        <v>0.73321114610211213</v>
      </c>
      <c r="FK32" s="40">
        <f t="shared" si="190"/>
        <v>215</v>
      </c>
      <c r="FL32" s="30">
        <f t="shared" si="182"/>
        <v>2.4899382841369802</v>
      </c>
      <c r="FM32" s="52">
        <f t="shared" si="191"/>
        <v>265</v>
      </c>
      <c r="FN32" s="39">
        <f t="shared" si="195"/>
        <v>1.5199171895613006</v>
      </c>
      <c r="FO32" s="40">
        <f t="shared" si="192"/>
        <v>75</v>
      </c>
      <c r="FP32" s="30">
        <f t="shared" si="193"/>
        <v>1.7960553596687094</v>
      </c>
      <c r="FQ32" s="52">
        <f t="shared" si="194"/>
        <v>5</v>
      </c>
      <c r="FR32" s="39">
        <f t="shared" si="195"/>
        <v>1.4340772636690839</v>
      </c>
      <c r="FS32" s="59">
        <f t="shared" si="196"/>
        <v>95</v>
      </c>
      <c r="FT32" s="62">
        <f t="shared" si="90"/>
        <v>2.359665335734487</v>
      </c>
      <c r="FU32" s="55">
        <f t="shared" si="197"/>
        <v>265</v>
      </c>
    </row>
    <row r="33" spans="1:177" x14ac:dyDescent="0.25">
      <c r="A33" s="6" t="s">
        <v>26</v>
      </c>
      <c r="B33" s="4">
        <v>389673.95056019397</v>
      </c>
      <c r="C33" s="4">
        <v>6460810.0190474913</v>
      </c>
      <c r="D33" s="23">
        <v>-31.983388300000001</v>
      </c>
      <c r="E33" s="26">
        <v>115.8322229</v>
      </c>
      <c r="F33" s="39">
        <f t="shared" si="0"/>
        <v>0.71201063613840554</v>
      </c>
      <c r="G33" s="40">
        <f t="shared" si="92"/>
        <v>115</v>
      </c>
      <c r="H33" s="52">
        <f t="shared" si="109"/>
        <v>1.0609315025815651</v>
      </c>
      <c r="I33" s="52">
        <f t="shared" si="93"/>
        <v>135</v>
      </c>
      <c r="J33" s="39">
        <f t="shared" si="94"/>
        <v>1.1851534385114362</v>
      </c>
      <c r="K33" s="40">
        <f t="shared" si="95"/>
        <v>190</v>
      </c>
      <c r="L33" s="52">
        <f t="shared" si="109"/>
        <v>1.3661323869230986</v>
      </c>
      <c r="M33" s="52">
        <f t="shared" si="96"/>
        <v>220</v>
      </c>
      <c r="N33" s="39">
        <f t="shared" si="94"/>
        <v>1.1267791010625996</v>
      </c>
      <c r="O33" s="40">
        <f t="shared" si="97"/>
        <v>230</v>
      </c>
      <c r="P33" s="52">
        <f t="shared" si="109"/>
        <v>0.71110609367456312</v>
      </c>
      <c r="Q33" s="52">
        <f t="shared" si="98"/>
        <v>225</v>
      </c>
      <c r="R33" s="39">
        <f t="shared" si="94"/>
        <v>2.5140945519737867</v>
      </c>
      <c r="S33" s="40">
        <f t="shared" si="99"/>
        <v>250</v>
      </c>
      <c r="T33" s="52">
        <f t="shared" si="109"/>
        <v>2.6302020839810423</v>
      </c>
      <c r="U33" s="52">
        <f t="shared" si="100"/>
        <v>250</v>
      </c>
      <c r="V33" s="39">
        <f t="shared" si="94"/>
        <v>3.1414104375787923</v>
      </c>
      <c r="W33" s="40">
        <f t="shared" si="101"/>
        <v>230</v>
      </c>
      <c r="X33" s="52">
        <f t="shared" si="109"/>
        <v>1.3998660003458965</v>
      </c>
      <c r="Y33" s="52">
        <f t="shared" si="102"/>
        <v>195</v>
      </c>
      <c r="Z33" s="39">
        <f t="shared" si="103"/>
        <v>0.64993224356507018</v>
      </c>
      <c r="AA33" s="40">
        <f t="shared" si="104"/>
        <v>20</v>
      </c>
      <c r="AB33" s="52">
        <f t="shared" si="109"/>
        <v>2.3957954171239302</v>
      </c>
      <c r="AC33" s="52">
        <f t="shared" si="105"/>
        <v>220</v>
      </c>
      <c r="AD33" s="39">
        <f t="shared" si="103"/>
        <v>2.40593237068944</v>
      </c>
      <c r="AE33" s="40">
        <f t="shared" si="106"/>
        <v>225</v>
      </c>
      <c r="AF33" s="52">
        <f t="shared" si="109"/>
        <v>2.8717347176731463</v>
      </c>
      <c r="AG33" s="52">
        <f t="shared" si="107"/>
        <v>260</v>
      </c>
      <c r="AH33" s="39">
        <f t="shared" si="103"/>
        <v>3.7339157339072506</v>
      </c>
      <c r="AI33" s="40">
        <f t="shared" si="108"/>
        <v>225</v>
      </c>
      <c r="AJ33" s="52">
        <f t="shared" si="109"/>
        <v>3.2503653847557588</v>
      </c>
      <c r="AK33" s="52">
        <f t="shared" si="110"/>
        <v>230</v>
      </c>
      <c r="AL33" s="39">
        <f t="shared" si="103"/>
        <v>2.471179420794388</v>
      </c>
      <c r="AM33" s="40">
        <f t="shared" si="111"/>
        <v>255</v>
      </c>
      <c r="AN33" s="52">
        <f t="shared" si="112"/>
        <v>2.6257534532532509</v>
      </c>
      <c r="AO33" s="52">
        <f t="shared" si="113"/>
        <v>255</v>
      </c>
      <c r="AP33" s="39">
        <f t="shared" si="114"/>
        <v>2.4855807619784125</v>
      </c>
      <c r="AQ33" s="40">
        <f t="shared" si="115"/>
        <v>255</v>
      </c>
      <c r="AR33" s="52">
        <f t="shared" si="112"/>
        <v>1.0105919061639321</v>
      </c>
      <c r="AS33" s="52">
        <f t="shared" si="116"/>
        <v>130</v>
      </c>
      <c r="AT33" s="39">
        <f t="shared" si="114"/>
        <v>0.20566317537201728</v>
      </c>
      <c r="AU33" s="40">
        <f t="shared" si="117"/>
        <v>150</v>
      </c>
      <c r="AV33" s="52">
        <f t="shared" si="112"/>
        <v>2.5982616862124188</v>
      </c>
      <c r="AW33" s="52">
        <f t="shared" si="118"/>
        <v>255</v>
      </c>
      <c r="AX33" s="39">
        <f t="shared" si="114"/>
        <v>0.42683365937284928</v>
      </c>
      <c r="AY33" s="40">
        <f t="shared" si="119"/>
        <v>300</v>
      </c>
      <c r="AZ33" s="52">
        <f t="shared" si="112"/>
        <v>2.7327803297575466</v>
      </c>
      <c r="BA33" s="52">
        <f t="shared" si="120"/>
        <v>260</v>
      </c>
      <c r="BB33" s="39">
        <f t="shared" si="114"/>
        <v>1.7235940427623575</v>
      </c>
      <c r="BC33" s="40">
        <f t="shared" si="121"/>
        <v>200</v>
      </c>
      <c r="BD33" s="52">
        <f t="shared" si="122"/>
        <v>1.3368064518002551</v>
      </c>
      <c r="BE33" s="52">
        <f t="shared" si="123"/>
        <v>195</v>
      </c>
      <c r="BF33" s="39">
        <f t="shared" si="124"/>
        <v>0</v>
      </c>
      <c r="BG33" s="40" t="e">
        <f t="shared" si="125"/>
        <v>#DIV/0!</v>
      </c>
      <c r="BH33" s="52">
        <f t="shared" si="122"/>
        <v>0.64452929884135535</v>
      </c>
      <c r="BI33" s="52">
        <f t="shared" si="126"/>
        <v>190</v>
      </c>
      <c r="BJ33" s="39">
        <f t="shared" si="124"/>
        <v>0.81743306865617571</v>
      </c>
      <c r="BK33" s="40">
        <f t="shared" si="127"/>
        <v>205</v>
      </c>
      <c r="BL33" s="52">
        <f t="shared" si="122"/>
        <v>1.8473463538742978</v>
      </c>
      <c r="BM33" s="52">
        <f t="shared" si="128"/>
        <v>225</v>
      </c>
      <c r="BN33" s="39">
        <f t="shared" si="124"/>
        <v>3.9116249202513877</v>
      </c>
      <c r="BO33" s="40">
        <f t="shared" si="129"/>
        <v>225</v>
      </c>
      <c r="BP33" s="52">
        <f t="shared" si="122"/>
        <v>0.82352254728592078</v>
      </c>
      <c r="BQ33" s="52">
        <f t="shared" si="130"/>
        <v>150</v>
      </c>
      <c r="BR33" s="39">
        <f t="shared" si="124"/>
        <v>0.63841458996400735</v>
      </c>
      <c r="BS33" s="40">
        <f t="shared" si="131"/>
        <v>150</v>
      </c>
      <c r="BT33" s="52">
        <f t="shared" si="132"/>
        <v>1.2703944121918842</v>
      </c>
      <c r="BU33" s="52">
        <f t="shared" si="133"/>
        <v>165</v>
      </c>
      <c r="BV33" s="39">
        <f t="shared" si="134"/>
        <v>1.2232845960419092</v>
      </c>
      <c r="BW33" s="40">
        <f t="shared" si="135"/>
        <v>225</v>
      </c>
      <c r="BX33" s="52">
        <f t="shared" si="132"/>
        <v>0.79637241842413642</v>
      </c>
      <c r="BY33" s="52">
        <f t="shared" si="136"/>
        <v>220</v>
      </c>
      <c r="BZ33" s="39">
        <f t="shared" si="134"/>
        <v>1.150035562680197</v>
      </c>
      <c r="CA33" s="40">
        <f t="shared" si="137"/>
        <v>135</v>
      </c>
      <c r="CB33" s="52">
        <f t="shared" si="132"/>
        <v>0.33629096087295185</v>
      </c>
      <c r="CC33" s="52">
        <f t="shared" si="138"/>
        <v>30</v>
      </c>
      <c r="CD33" s="39">
        <f t="shared" si="134"/>
        <v>0.3305947186950739</v>
      </c>
      <c r="CE33" s="40">
        <f t="shared" si="139"/>
        <v>185</v>
      </c>
      <c r="CF33" s="52">
        <f t="shared" si="132"/>
        <v>2.6901659092112817</v>
      </c>
      <c r="CG33" s="52">
        <f t="shared" si="140"/>
        <v>260</v>
      </c>
      <c r="CH33" s="39">
        <f t="shared" si="134"/>
        <v>1.0944915381913933</v>
      </c>
      <c r="CI33" s="40">
        <f t="shared" si="141"/>
        <v>145</v>
      </c>
      <c r="CJ33" s="52">
        <f t="shared" si="142"/>
        <v>0.95979739789186147</v>
      </c>
      <c r="CK33" s="52">
        <f t="shared" si="143"/>
        <v>20</v>
      </c>
      <c r="CL33" s="39">
        <f t="shared" si="144"/>
        <v>6.4350703108288998E-2</v>
      </c>
      <c r="CM33" s="40">
        <f t="shared" si="145"/>
        <v>250</v>
      </c>
      <c r="CN33" s="52">
        <f t="shared" si="142"/>
        <v>2.3922617351838125</v>
      </c>
      <c r="CO33" s="52">
        <f t="shared" si="146"/>
        <v>220</v>
      </c>
      <c r="CP33" s="39">
        <f t="shared" si="144"/>
        <v>1.6693175126707844</v>
      </c>
      <c r="CQ33" s="40">
        <f t="shared" si="147"/>
        <v>150</v>
      </c>
      <c r="CR33" s="52">
        <f t="shared" si="142"/>
        <v>0.16767706130006033</v>
      </c>
      <c r="CS33" s="52">
        <f t="shared" si="148"/>
        <v>290</v>
      </c>
      <c r="CT33" s="39">
        <f t="shared" si="144"/>
        <v>0.24756002341597708</v>
      </c>
      <c r="CU33" s="40">
        <f t="shared" si="149"/>
        <v>270</v>
      </c>
      <c r="CV33" s="52">
        <f t="shared" si="142"/>
        <v>2.8366075803637796</v>
      </c>
      <c r="CW33" s="52">
        <f t="shared" si="150"/>
        <v>250</v>
      </c>
      <c r="CX33" s="39">
        <f t="shared" si="144"/>
        <v>2.4445724624620837</v>
      </c>
      <c r="CY33" s="40">
        <f t="shared" si="151"/>
        <v>225</v>
      </c>
      <c r="CZ33" s="52">
        <f t="shared" si="152"/>
        <v>3.3166699153257322</v>
      </c>
      <c r="DA33" s="52">
        <f t="shared" si="153"/>
        <v>240</v>
      </c>
      <c r="DB33" s="39">
        <f t="shared" si="154"/>
        <v>0.20195790602066035</v>
      </c>
      <c r="DC33" s="40">
        <f t="shared" si="155"/>
        <v>245</v>
      </c>
      <c r="DD33" s="30">
        <f t="shared" si="152"/>
        <v>4.1692648095127414</v>
      </c>
      <c r="DE33" s="52">
        <f t="shared" si="156"/>
        <v>235</v>
      </c>
      <c r="DF33" s="39">
        <f t="shared" si="154"/>
        <v>0.6093347047309341</v>
      </c>
      <c r="DG33" s="40">
        <f t="shared" si="157"/>
        <v>210</v>
      </c>
      <c r="DH33" s="30">
        <f t="shared" si="152"/>
        <v>0.599535601070882</v>
      </c>
      <c r="DI33" s="52">
        <f t="shared" si="158"/>
        <v>195</v>
      </c>
      <c r="DJ33" s="39">
        <f t="shared" si="154"/>
        <v>2.8277902349936928</v>
      </c>
      <c r="DK33" s="40">
        <f t="shared" si="159"/>
        <v>240</v>
      </c>
      <c r="DL33" s="52">
        <f t="shared" si="59"/>
        <v>2.8519027396555554</v>
      </c>
      <c r="DM33" s="52">
        <f t="shared" si="160"/>
        <v>245</v>
      </c>
      <c r="DN33" s="39">
        <f t="shared" si="152"/>
        <v>1.1719451505189109</v>
      </c>
      <c r="DO33" s="40">
        <f t="shared" si="161"/>
        <v>230</v>
      </c>
      <c r="DP33" s="30">
        <f t="shared" si="154"/>
        <v>0.72266698614610803</v>
      </c>
      <c r="DQ33" s="52">
        <f t="shared" si="162"/>
        <v>180</v>
      </c>
      <c r="DR33" s="39">
        <f t="shared" si="163"/>
        <v>2.8295508774183231</v>
      </c>
      <c r="DS33" s="40">
        <f t="shared" si="164"/>
        <v>250</v>
      </c>
      <c r="DT33" s="30">
        <f t="shared" si="165"/>
        <v>2.8085665200178682</v>
      </c>
      <c r="DU33" s="52">
        <f t="shared" si="166"/>
        <v>250</v>
      </c>
      <c r="DV33" s="39">
        <f t="shared" si="163"/>
        <v>0.60025833948127016</v>
      </c>
      <c r="DW33" s="40">
        <f t="shared" si="167"/>
        <v>220</v>
      </c>
      <c r="DX33" s="52">
        <f t="shared" si="165"/>
        <v>0.21912280356984162</v>
      </c>
      <c r="DY33" s="52">
        <f t="shared" si="168"/>
        <v>250</v>
      </c>
      <c r="DZ33" s="39">
        <f t="shared" si="163"/>
        <v>1.5243844294350275</v>
      </c>
      <c r="EA33" s="40">
        <f t="shared" si="169"/>
        <v>220</v>
      </c>
      <c r="EB33" s="30">
        <f t="shared" si="165"/>
        <v>0.5923495672041913</v>
      </c>
      <c r="EC33" s="52">
        <f t="shared" si="170"/>
        <v>5</v>
      </c>
      <c r="ED33" s="39">
        <f t="shared" si="163"/>
        <v>0.6789495999649694</v>
      </c>
      <c r="EE33" s="40">
        <f t="shared" si="171"/>
        <v>145</v>
      </c>
      <c r="EF33" s="30">
        <f t="shared" si="165"/>
        <v>3.114713489354755</v>
      </c>
      <c r="EG33" s="52">
        <f t="shared" si="172"/>
        <v>235</v>
      </c>
      <c r="EH33" s="39">
        <f t="shared" si="173"/>
        <v>0.56495690136075205</v>
      </c>
      <c r="EI33" s="40">
        <f t="shared" si="174"/>
        <v>20</v>
      </c>
      <c r="EJ33" s="30">
        <f t="shared" si="195"/>
        <v>0.79191683222731279</v>
      </c>
      <c r="EK33" s="52">
        <f t="shared" si="176"/>
        <v>25</v>
      </c>
      <c r="EL33" s="39">
        <f t="shared" si="195"/>
        <v>2.4962638140903524</v>
      </c>
      <c r="EM33" s="40">
        <f t="shared" si="177"/>
        <v>235</v>
      </c>
      <c r="EN33" s="30">
        <f t="shared" si="173"/>
        <v>3.0324590749132274</v>
      </c>
      <c r="EO33" s="52">
        <f t="shared" si="178"/>
        <v>245</v>
      </c>
      <c r="EP33" s="39">
        <f t="shared" si="195"/>
        <v>2.9918932137841425</v>
      </c>
      <c r="EQ33" s="40">
        <f t="shared" si="179"/>
        <v>250</v>
      </c>
      <c r="ER33" s="30">
        <f t="shared" si="173"/>
        <v>1.1746437187290575</v>
      </c>
      <c r="ES33" s="52">
        <f t="shared" si="180"/>
        <v>180</v>
      </c>
      <c r="ET33" s="39">
        <f t="shared" si="195"/>
        <v>3.062169115238687</v>
      </c>
      <c r="EU33" s="40">
        <f t="shared" si="181"/>
        <v>255</v>
      </c>
      <c r="EV33" s="30"/>
      <c r="EW33" s="52"/>
      <c r="EX33" s="39">
        <f t="shared" si="182"/>
        <v>0.24309373242074453</v>
      </c>
      <c r="EY33" s="40">
        <f t="shared" si="183"/>
        <v>290</v>
      </c>
      <c r="EZ33" s="30">
        <f t="shared" si="195"/>
        <v>1.6956535269195394</v>
      </c>
      <c r="FA33" s="52">
        <f t="shared" si="185"/>
        <v>205</v>
      </c>
      <c r="FB33" s="39">
        <f t="shared" si="182"/>
        <v>2.91628316142608</v>
      </c>
      <c r="FC33" s="40">
        <f t="shared" si="186"/>
        <v>255</v>
      </c>
      <c r="FD33" s="30">
        <f t="shared" si="195"/>
        <v>0.20592001194025095</v>
      </c>
      <c r="FE33" s="52">
        <f t="shared" si="187"/>
        <v>140</v>
      </c>
      <c r="FF33" s="39">
        <f t="shared" si="182"/>
        <v>2.402846434241845</v>
      </c>
      <c r="FG33" s="40">
        <f t="shared" si="188"/>
        <v>220</v>
      </c>
      <c r="FH33" s="30">
        <f t="shared" si="195"/>
        <v>1.3797942923203488</v>
      </c>
      <c r="FI33" s="52">
        <f t="shared" si="189"/>
        <v>140</v>
      </c>
      <c r="FJ33" s="39">
        <f t="shared" si="195"/>
        <v>2.0520735925463662</v>
      </c>
      <c r="FK33" s="40">
        <f t="shared" si="190"/>
        <v>205</v>
      </c>
      <c r="FL33" s="30">
        <f t="shared" si="182"/>
        <v>3.251463803208023</v>
      </c>
      <c r="FM33" s="52">
        <f t="shared" si="191"/>
        <v>240</v>
      </c>
      <c r="FN33" s="39">
        <f t="shared" si="195"/>
        <v>1.3254143435535117</v>
      </c>
      <c r="FO33" s="40">
        <f t="shared" si="192"/>
        <v>130</v>
      </c>
      <c r="FP33" s="30">
        <f t="shared" si="193"/>
        <v>0.58213128561905991</v>
      </c>
      <c r="FQ33" s="52">
        <f t="shared" si="194"/>
        <v>335</v>
      </c>
      <c r="FR33" s="39">
        <f t="shared" si="195"/>
        <v>1.7363528308047333</v>
      </c>
      <c r="FS33" s="59">
        <f t="shared" si="196"/>
        <v>145</v>
      </c>
      <c r="FT33" s="62">
        <f t="shared" si="90"/>
        <v>3.0771446154148006</v>
      </c>
      <c r="FU33" s="55">
        <f t="shared" si="197"/>
        <v>245</v>
      </c>
    </row>
    <row r="34" spans="1:177" x14ac:dyDescent="0.25">
      <c r="A34" s="6" t="s">
        <v>27</v>
      </c>
      <c r="B34" s="4">
        <v>389471.80409022042</v>
      </c>
      <c r="C34" s="4">
        <v>6459633.5919468682</v>
      </c>
      <c r="D34" s="23">
        <v>-31.993979899999999</v>
      </c>
      <c r="E34" s="26">
        <v>115.82994890000001</v>
      </c>
      <c r="F34" s="39">
        <f t="shared" si="0"/>
        <v>0.83195221652750506</v>
      </c>
      <c r="G34" s="40">
        <f t="shared" si="92"/>
        <v>65</v>
      </c>
      <c r="H34" s="52">
        <f t="shared" si="109"/>
        <v>0.87536453119775648</v>
      </c>
      <c r="I34" s="52">
        <f t="shared" si="93"/>
        <v>100</v>
      </c>
      <c r="J34" s="39">
        <f t="shared" si="94"/>
        <v>0.5409284095702499</v>
      </c>
      <c r="K34" s="40">
        <f t="shared" si="95"/>
        <v>190</v>
      </c>
      <c r="L34" s="52">
        <f t="shared" si="109"/>
        <v>0.87708916266375869</v>
      </c>
      <c r="M34" s="52">
        <f t="shared" si="96"/>
        <v>245</v>
      </c>
      <c r="N34" s="39">
        <f t="shared" si="94"/>
        <v>0.73785467654331083</v>
      </c>
      <c r="O34" s="40">
        <f t="shared" si="97"/>
        <v>260</v>
      </c>
      <c r="P34" s="52">
        <f t="shared" si="109"/>
        <v>0.4137964569252825</v>
      </c>
      <c r="Q34" s="52">
        <f t="shared" si="98"/>
        <v>290</v>
      </c>
      <c r="R34" s="39">
        <f t="shared" si="94"/>
        <v>2.2919246988408273</v>
      </c>
      <c r="S34" s="40">
        <f t="shared" si="99"/>
        <v>265</v>
      </c>
      <c r="T34" s="52">
        <f t="shared" si="109"/>
        <v>2.3919289917729842</v>
      </c>
      <c r="U34" s="52">
        <f t="shared" si="100"/>
        <v>265</v>
      </c>
      <c r="V34" s="39">
        <f t="shared" si="94"/>
        <v>2.6869681167072277</v>
      </c>
      <c r="W34" s="40">
        <f t="shared" si="101"/>
        <v>240</v>
      </c>
      <c r="X34" s="52">
        <f t="shared" si="109"/>
        <v>0.76206372928255306</v>
      </c>
      <c r="Y34" s="52">
        <f t="shared" si="102"/>
        <v>200</v>
      </c>
      <c r="Z34" s="39">
        <f t="shared" si="103"/>
        <v>1.2879755201554353</v>
      </c>
      <c r="AA34" s="40">
        <f t="shared" si="104"/>
        <v>15</v>
      </c>
      <c r="AB34" s="52">
        <f t="shared" si="109"/>
        <v>1.8869267785044894</v>
      </c>
      <c r="AC34" s="52">
        <f t="shared" si="105"/>
        <v>235</v>
      </c>
      <c r="AD34" s="39">
        <f t="shared" si="103"/>
        <v>1.9179226358427472</v>
      </c>
      <c r="AE34" s="40">
        <f t="shared" si="106"/>
        <v>235</v>
      </c>
      <c r="AF34" s="52">
        <f t="shared" si="109"/>
        <v>2.7148438424462693</v>
      </c>
      <c r="AG34" s="52">
        <f t="shared" si="107"/>
        <v>270</v>
      </c>
      <c r="AH34" s="39">
        <f t="shared" si="103"/>
        <v>3.2495130689885774</v>
      </c>
      <c r="AI34" s="40">
        <f t="shared" si="108"/>
        <v>235</v>
      </c>
      <c r="AJ34" s="52">
        <f t="shared" si="109"/>
        <v>2.8047300030616782</v>
      </c>
      <c r="AK34" s="52">
        <f t="shared" si="110"/>
        <v>240</v>
      </c>
      <c r="AL34" s="39">
        <f t="shared" si="103"/>
        <v>2.2981649052590476</v>
      </c>
      <c r="AM34" s="40">
        <f t="shared" si="111"/>
        <v>270</v>
      </c>
      <c r="AN34" s="52">
        <f t="shared" si="112"/>
        <v>2.4381508486690415</v>
      </c>
      <c r="AO34" s="52">
        <f t="shared" si="113"/>
        <v>270</v>
      </c>
      <c r="AP34" s="39">
        <f t="shared" si="114"/>
        <v>2.2930927493496243</v>
      </c>
      <c r="AQ34" s="40">
        <f t="shared" si="115"/>
        <v>270</v>
      </c>
      <c r="AR34" s="52">
        <f t="shared" si="112"/>
        <v>0.88807739511062056</v>
      </c>
      <c r="AS34" s="52">
        <f t="shared" si="116"/>
        <v>90</v>
      </c>
      <c r="AT34" s="39">
        <f t="shared" si="114"/>
        <v>0.50016068331214381</v>
      </c>
      <c r="AU34" s="40">
        <f t="shared" si="117"/>
        <v>25</v>
      </c>
      <c r="AV34" s="52">
        <f t="shared" si="112"/>
        <v>2.3821744758766652</v>
      </c>
      <c r="AW34" s="52">
        <f t="shared" si="118"/>
        <v>265</v>
      </c>
      <c r="AX34" s="39">
        <f t="shared" si="114"/>
        <v>0.8806446592629551</v>
      </c>
      <c r="AY34" s="40">
        <f t="shared" si="119"/>
        <v>345</v>
      </c>
      <c r="AZ34" s="52">
        <f t="shared" si="112"/>
        <v>2.5861859232015303</v>
      </c>
      <c r="BA34" s="52">
        <f t="shared" si="120"/>
        <v>275</v>
      </c>
      <c r="BB34" s="39">
        <f t="shared" si="114"/>
        <v>1.0884762219693598</v>
      </c>
      <c r="BC34" s="40">
        <f t="shared" si="121"/>
        <v>200</v>
      </c>
      <c r="BD34" s="52">
        <f t="shared" si="122"/>
        <v>0.70249429105649208</v>
      </c>
      <c r="BE34" s="52">
        <f t="shared" si="123"/>
        <v>205</v>
      </c>
      <c r="BF34" s="39">
        <f t="shared" si="124"/>
        <v>0.64452929884135535</v>
      </c>
      <c r="BG34" s="40">
        <f t="shared" si="125"/>
        <v>10</v>
      </c>
      <c r="BH34" s="52">
        <f t="shared" si="122"/>
        <v>0</v>
      </c>
      <c r="BI34" s="52" t="e">
        <f t="shared" si="126"/>
        <v>#DIV/0!</v>
      </c>
      <c r="BJ34" s="39">
        <f t="shared" si="124"/>
        <v>0.24874561033311091</v>
      </c>
      <c r="BK34" s="40">
        <f t="shared" si="127"/>
        <v>245</v>
      </c>
      <c r="BL34" s="52">
        <f t="shared" si="122"/>
        <v>1.3809226786162427</v>
      </c>
      <c r="BM34" s="52">
        <f t="shared" si="128"/>
        <v>240</v>
      </c>
      <c r="BN34" s="39">
        <f t="shared" si="124"/>
        <v>3.4215720893585222</v>
      </c>
      <c r="BO34" s="40">
        <f t="shared" si="129"/>
        <v>235</v>
      </c>
      <c r="BP34" s="52">
        <f t="shared" si="122"/>
        <v>0.5360777126164441</v>
      </c>
      <c r="BQ34" s="52">
        <f t="shared" si="130"/>
        <v>100</v>
      </c>
      <c r="BR34" s="39">
        <f t="shared" si="124"/>
        <v>0.43200896068200489</v>
      </c>
      <c r="BS34" s="40">
        <f t="shared" si="131"/>
        <v>80</v>
      </c>
      <c r="BT34" s="52">
        <f t="shared" si="132"/>
        <v>0.73188654771083217</v>
      </c>
      <c r="BU34" s="52">
        <f t="shared" si="133"/>
        <v>145</v>
      </c>
      <c r="BV34" s="39">
        <f t="shared" si="134"/>
        <v>0.7892631193570645</v>
      </c>
      <c r="BW34" s="40">
        <f t="shared" si="135"/>
        <v>255</v>
      </c>
      <c r="BX34" s="52">
        <f t="shared" si="132"/>
        <v>0.41529424360393918</v>
      </c>
      <c r="BY34" s="52">
        <f t="shared" si="136"/>
        <v>275</v>
      </c>
      <c r="BZ34" s="39">
        <f t="shared" si="134"/>
        <v>0.94150881566079336</v>
      </c>
      <c r="CA34" s="40">
        <f t="shared" si="137"/>
        <v>100</v>
      </c>
      <c r="CB34" s="52">
        <f t="shared" si="132"/>
        <v>0.96937650207543635</v>
      </c>
      <c r="CC34" s="52">
        <f t="shared" si="138"/>
        <v>15</v>
      </c>
      <c r="CD34" s="39">
        <f t="shared" si="134"/>
        <v>0.31486412784050327</v>
      </c>
      <c r="CE34" s="40">
        <f t="shared" si="139"/>
        <v>15</v>
      </c>
      <c r="CF34" s="52">
        <f t="shared" si="132"/>
        <v>2.5219649530575912</v>
      </c>
      <c r="CG34" s="52">
        <f t="shared" si="140"/>
        <v>270</v>
      </c>
      <c r="CH34" s="39">
        <f t="shared" si="134"/>
        <v>0.82151260227997736</v>
      </c>
      <c r="CI34" s="40">
        <f t="shared" si="141"/>
        <v>105</v>
      </c>
      <c r="CJ34" s="52">
        <f t="shared" si="142"/>
        <v>1.599547981174618</v>
      </c>
      <c r="CK34" s="52">
        <f t="shared" si="143"/>
        <v>15</v>
      </c>
      <c r="CL34" s="39">
        <f t="shared" si="144"/>
        <v>0.61657506514279425</v>
      </c>
      <c r="CM34" s="40">
        <f t="shared" si="145"/>
        <v>5</v>
      </c>
      <c r="CN34" s="52">
        <f t="shared" si="142"/>
        <v>1.8525185570998663</v>
      </c>
      <c r="CO34" s="52">
        <f t="shared" si="146"/>
        <v>225</v>
      </c>
      <c r="CP34" s="39">
        <f t="shared" si="144"/>
        <v>1.2820463226948624</v>
      </c>
      <c r="CQ34" s="40">
        <f t="shared" si="147"/>
        <v>125</v>
      </c>
      <c r="CR34" s="52">
        <f t="shared" si="142"/>
        <v>0.69756698095733138</v>
      </c>
      <c r="CS34" s="52">
        <f t="shared" si="148"/>
        <v>355</v>
      </c>
      <c r="CT34" s="39">
        <f t="shared" si="144"/>
        <v>0.64028044287863606</v>
      </c>
      <c r="CU34" s="40">
        <f t="shared" si="149"/>
        <v>350</v>
      </c>
      <c r="CV34" s="52">
        <f t="shared" si="142"/>
        <v>2.5951268063055317</v>
      </c>
      <c r="CW34" s="52">
        <f t="shared" si="150"/>
        <v>265</v>
      </c>
      <c r="CX34" s="39">
        <f t="shared" si="144"/>
        <v>1.9697040215327606</v>
      </c>
      <c r="CY34" s="40">
        <f t="shared" si="151"/>
        <v>240</v>
      </c>
      <c r="CZ34" s="52">
        <f t="shared" si="152"/>
        <v>2.975180299417568</v>
      </c>
      <c r="DA34" s="52">
        <f t="shared" si="153"/>
        <v>250</v>
      </c>
      <c r="DB34" s="39">
        <f t="shared" si="154"/>
        <v>0.54660125199995968</v>
      </c>
      <c r="DC34" s="40">
        <f t="shared" si="155"/>
        <v>355</v>
      </c>
      <c r="DD34" s="30">
        <f t="shared" si="152"/>
        <v>3.7347598625251628</v>
      </c>
      <c r="DE34" s="52">
        <f t="shared" si="156"/>
        <v>240</v>
      </c>
      <c r="DF34" s="39">
        <f t="shared" si="154"/>
        <v>0.21977636166886366</v>
      </c>
      <c r="DG34" s="40">
        <f t="shared" si="157"/>
        <v>300</v>
      </c>
      <c r="DH34" s="30">
        <f t="shared" si="152"/>
        <v>6.3327304349781163E-2</v>
      </c>
      <c r="DI34" s="52">
        <f t="shared" si="158"/>
        <v>330</v>
      </c>
      <c r="DJ34" s="39">
        <f t="shared" si="154"/>
        <v>2.4890243587064971</v>
      </c>
      <c r="DK34" s="40">
        <f t="shared" si="159"/>
        <v>255</v>
      </c>
      <c r="DL34" s="52">
        <f t="shared" si="59"/>
        <v>2.5393826472355596</v>
      </c>
      <c r="DM34" s="52">
        <f t="shared" si="160"/>
        <v>255</v>
      </c>
      <c r="DN34" s="39">
        <f t="shared" si="152"/>
        <v>0.79200470636740283</v>
      </c>
      <c r="DO34" s="40">
        <f t="shared" si="161"/>
        <v>260</v>
      </c>
      <c r="DP34" s="30">
        <f t="shared" si="154"/>
        <v>0.15319202544068747</v>
      </c>
      <c r="DQ34" s="52">
        <f t="shared" si="162"/>
        <v>125</v>
      </c>
      <c r="DR34" s="39">
        <f t="shared" si="163"/>
        <v>2.5581159660981809</v>
      </c>
      <c r="DS34" s="40">
        <f t="shared" si="164"/>
        <v>260</v>
      </c>
      <c r="DT34" s="30">
        <f t="shared" si="165"/>
        <v>2.5523451656148777</v>
      </c>
      <c r="DU34" s="52">
        <f t="shared" si="166"/>
        <v>265</v>
      </c>
      <c r="DV34" s="39">
        <f t="shared" si="163"/>
        <v>1.0941036205055459</v>
      </c>
      <c r="DW34" s="40">
        <f t="shared" si="167"/>
        <v>240</v>
      </c>
      <c r="DX34" s="52">
        <f t="shared" si="165"/>
        <v>0.57059320891588361</v>
      </c>
      <c r="DY34" s="52">
        <f t="shared" si="168"/>
        <v>350</v>
      </c>
      <c r="DZ34" s="39">
        <f t="shared" si="163"/>
        <v>1.019677934654275</v>
      </c>
      <c r="EA34" s="40">
        <f t="shared" si="169"/>
        <v>240</v>
      </c>
      <c r="EB34" s="30">
        <f t="shared" si="165"/>
        <v>1.2357649658810834</v>
      </c>
      <c r="EC34" s="52">
        <f t="shared" si="170"/>
        <v>10</v>
      </c>
      <c r="ED34" s="39">
        <f t="shared" si="163"/>
        <v>0.52032511427673123</v>
      </c>
      <c r="EE34" s="40">
        <f t="shared" si="171"/>
        <v>80</v>
      </c>
      <c r="EF34" s="30">
        <f t="shared" si="165"/>
        <v>2.7217527892892686</v>
      </c>
      <c r="EG34" s="52">
        <f t="shared" si="172"/>
        <v>245</v>
      </c>
      <c r="EH34" s="39">
        <f t="shared" si="173"/>
        <v>1.2052238682346723</v>
      </c>
      <c r="EI34" s="40">
        <f t="shared" si="174"/>
        <v>15</v>
      </c>
      <c r="EJ34" s="30">
        <f t="shared" si="195"/>
        <v>1.428352734816549</v>
      </c>
      <c r="EK34" s="52">
        <f t="shared" si="176"/>
        <v>15</v>
      </c>
      <c r="EL34" s="39">
        <f t="shared" si="195"/>
        <v>2.1167232778939451</v>
      </c>
      <c r="EM34" s="40">
        <f t="shared" si="177"/>
        <v>250</v>
      </c>
      <c r="EN34" s="30">
        <f t="shared" si="173"/>
        <v>2.7420311615889341</v>
      </c>
      <c r="EO34" s="52">
        <f t="shared" si="178"/>
        <v>260</v>
      </c>
      <c r="EP34" s="39">
        <f t="shared" si="195"/>
        <v>2.7373214545736855</v>
      </c>
      <c r="EQ34" s="40">
        <f t="shared" si="179"/>
        <v>260</v>
      </c>
      <c r="ER34" s="30">
        <f t="shared" si="173"/>
        <v>0.54339357754607376</v>
      </c>
      <c r="ES34" s="52">
        <f t="shared" si="180"/>
        <v>175</v>
      </c>
      <c r="ET34" s="39">
        <f t="shared" si="195"/>
        <v>2.839588429043221</v>
      </c>
      <c r="EU34" s="40">
        <f t="shared" si="181"/>
        <v>265</v>
      </c>
      <c r="EV34" s="30"/>
      <c r="EW34" s="52"/>
      <c r="EX34" s="39">
        <f t="shared" si="182"/>
        <v>0.73120051927266283</v>
      </c>
      <c r="EY34" s="40">
        <f t="shared" si="183"/>
        <v>350</v>
      </c>
      <c r="EZ34" s="30">
        <f t="shared" ref="EZ34:FN34" si="198">CONVERT(SQRT(SUMSQ($B34-EZ$2,$C34-EZ$3)),"m","Nmi")</f>
        <v>1.0990824522668383</v>
      </c>
      <c r="FA34" s="52">
        <f t="shared" si="185"/>
        <v>215</v>
      </c>
      <c r="FB34" s="39">
        <f t="shared" si="182"/>
        <v>2.7238417371825747</v>
      </c>
      <c r="FC34" s="40">
        <f t="shared" si="186"/>
        <v>270</v>
      </c>
      <c r="FD34" s="30">
        <f t="shared" si="198"/>
        <v>0.54448498568732551</v>
      </c>
      <c r="FE34" s="52">
        <f t="shared" si="187"/>
        <v>30</v>
      </c>
      <c r="FF34" s="39">
        <f t="shared" si="182"/>
        <v>1.8728890413594663</v>
      </c>
      <c r="FG34" s="40">
        <f t="shared" si="188"/>
        <v>230</v>
      </c>
      <c r="FH34" s="30">
        <f t="shared" si="198"/>
        <v>1.1000182716892812</v>
      </c>
      <c r="FI34" s="52">
        <f t="shared" si="189"/>
        <v>110</v>
      </c>
      <c r="FJ34" s="39">
        <f t="shared" si="198"/>
        <v>1.4312548966056031</v>
      </c>
      <c r="FK34" s="40">
        <f t="shared" si="190"/>
        <v>210</v>
      </c>
      <c r="FL34" s="30">
        <f t="shared" si="182"/>
        <v>2.9020602434422433</v>
      </c>
      <c r="FM34" s="52">
        <f t="shared" si="191"/>
        <v>250</v>
      </c>
      <c r="FN34" s="39">
        <f t="shared" si="198"/>
        <v>1.1733374406997545</v>
      </c>
      <c r="FO34" s="40">
        <f t="shared" si="192"/>
        <v>100</v>
      </c>
      <c r="FP34" s="30">
        <f t="shared" si="193"/>
        <v>1.1611842565676422</v>
      </c>
      <c r="FQ34" s="52">
        <f t="shared" si="194"/>
        <v>355</v>
      </c>
      <c r="FR34" s="39">
        <f t="shared" ref="EJ34:FR60" si="199">CONVERT(SQRT(SUMSQ($B34-FR$2,$C34-FR$3)),"m","Nmi")</f>
        <v>1.3733083505275683</v>
      </c>
      <c r="FS34" s="59">
        <f t="shared" si="196"/>
        <v>125</v>
      </c>
      <c r="FT34" s="62">
        <f t="shared" si="90"/>
        <v>2.7445187221467982</v>
      </c>
      <c r="FU34" s="55">
        <f t="shared" si="197"/>
        <v>255</v>
      </c>
    </row>
    <row r="35" spans="1:177" x14ac:dyDescent="0.25">
      <c r="A35" s="6" t="s">
        <v>28</v>
      </c>
      <c r="B35" s="4">
        <v>389060.57108445163</v>
      </c>
      <c r="C35" s="4">
        <v>6459425.9610391743</v>
      </c>
      <c r="D35" s="23">
        <v>-31.9958125</v>
      </c>
      <c r="E35" s="26">
        <v>115.82557250000001</v>
      </c>
      <c r="F35" s="39">
        <f t="shared" si="0"/>
        <v>1.0805183498119626</v>
      </c>
      <c r="G35" s="40">
        <f t="shared" si="92"/>
        <v>65</v>
      </c>
      <c r="H35" s="52">
        <f t="shared" si="109"/>
        <v>1.0910948117771</v>
      </c>
      <c r="I35" s="52">
        <f t="shared" si="93"/>
        <v>90</v>
      </c>
      <c r="J35" s="39">
        <f t="shared" si="94"/>
        <v>0.45194796026189737</v>
      </c>
      <c r="K35" s="40">
        <f t="shared" si="95"/>
        <v>160</v>
      </c>
      <c r="L35" s="52">
        <f t="shared" si="109"/>
        <v>0.6283587725612817</v>
      </c>
      <c r="M35" s="52">
        <f t="shared" si="96"/>
        <v>240</v>
      </c>
      <c r="N35" s="39">
        <f t="shared" si="94"/>
        <v>0.50623841654963431</v>
      </c>
      <c r="O35" s="40">
        <f t="shared" si="97"/>
        <v>270</v>
      </c>
      <c r="P35" s="52">
        <f t="shared" si="109"/>
        <v>0.29702853726792089</v>
      </c>
      <c r="Q35" s="52">
        <f t="shared" si="98"/>
        <v>325</v>
      </c>
      <c r="R35" s="39">
        <f t="shared" si="94"/>
        <v>2.0667388357782586</v>
      </c>
      <c r="S35" s="40">
        <f t="shared" si="99"/>
        <v>270</v>
      </c>
      <c r="T35" s="52">
        <f t="shared" si="109"/>
        <v>2.1630567317717984</v>
      </c>
      <c r="U35" s="52">
        <f t="shared" si="100"/>
        <v>265</v>
      </c>
      <c r="V35" s="39">
        <f t="shared" si="94"/>
        <v>2.4387660400617506</v>
      </c>
      <c r="W35" s="40">
        <f t="shared" si="101"/>
        <v>240</v>
      </c>
      <c r="X35" s="52">
        <f t="shared" si="109"/>
        <v>0.60150247541501434</v>
      </c>
      <c r="Y35" s="52">
        <f t="shared" si="102"/>
        <v>185</v>
      </c>
      <c r="Z35" s="39">
        <f t="shared" si="103"/>
        <v>1.4669705695126509</v>
      </c>
      <c r="AA35" s="40">
        <f t="shared" si="104"/>
        <v>25</v>
      </c>
      <c r="AB35" s="52">
        <f t="shared" si="109"/>
        <v>1.6424812592999536</v>
      </c>
      <c r="AC35" s="52">
        <f t="shared" si="105"/>
        <v>230</v>
      </c>
      <c r="AD35" s="39">
        <f t="shared" si="103"/>
        <v>1.6711467206342723</v>
      </c>
      <c r="AE35" s="40">
        <f t="shared" si="106"/>
        <v>235</v>
      </c>
      <c r="AF35" s="52">
        <f t="shared" si="109"/>
        <v>2.5001240858506497</v>
      </c>
      <c r="AG35" s="52">
        <f t="shared" si="107"/>
        <v>275</v>
      </c>
      <c r="AH35" s="39">
        <f t="shared" si="103"/>
        <v>3.003770833998336</v>
      </c>
      <c r="AI35" s="40">
        <f t="shared" si="108"/>
        <v>235</v>
      </c>
      <c r="AJ35" s="52">
        <f t="shared" si="109"/>
        <v>2.5562691213017432</v>
      </c>
      <c r="AK35" s="52">
        <f t="shared" si="110"/>
        <v>240</v>
      </c>
      <c r="AL35" s="39">
        <f t="shared" si="103"/>
        <v>2.0831508113461075</v>
      </c>
      <c r="AM35" s="40">
        <f t="shared" si="111"/>
        <v>275</v>
      </c>
      <c r="AN35" s="52">
        <f t="shared" si="112"/>
        <v>2.2188440777788636</v>
      </c>
      <c r="AO35" s="52">
        <f t="shared" si="113"/>
        <v>275</v>
      </c>
      <c r="AP35" s="39">
        <f t="shared" si="114"/>
        <v>2.0739139342568773</v>
      </c>
      <c r="AQ35" s="40">
        <f t="shared" si="115"/>
        <v>275</v>
      </c>
      <c r="AR35" s="52">
        <f t="shared" si="112"/>
        <v>1.1148889962268467</v>
      </c>
      <c r="AS35" s="52">
        <f t="shared" si="116"/>
        <v>85</v>
      </c>
      <c r="AT35" s="39">
        <f t="shared" si="114"/>
        <v>0.71161325578861045</v>
      </c>
      <c r="AU35" s="40">
        <f t="shared" si="117"/>
        <v>40</v>
      </c>
      <c r="AV35" s="52">
        <f t="shared" si="112"/>
        <v>2.1575277583104073</v>
      </c>
      <c r="AW35" s="52">
        <f t="shared" si="118"/>
        <v>270</v>
      </c>
      <c r="AX35" s="39">
        <f t="shared" si="114"/>
        <v>0.95276185617990705</v>
      </c>
      <c r="AY35" s="40">
        <f t="shared" si="119"/>
        <v>360</v>
      </c>
      <c r="AZ35" s="52">
        <f t="shared" si="112"/>
        <v>2.3746557591009636</v>
      </c>
      <c r="BA35" s="52">
        <f t="shared" si="120"/>
        <v>275</v>
      </c>
      <c r="BB35" s="39">
        <f t="shared" si="114"/>
        <v>0.91574450183694467</v>
      </c>
      <c r="BC35" s="40">
        <f t="shared" si="121"/>
        <v>190</v>
      </c>
      <c r="BD35" s="52">
        <f t="shared" si="122"/>
        <v>0.53387617183304825</v>
      </c>
      <c r="BE35" s="52">
        <f t="shared" si="123"/>
        <v>185</v>
      </c>
      <c r="BF35" s="39">
        <f t="shared" si="124"/>
        <v>0.81743306865617571</v>
      </c>
      <c r="BG35" s="40">
        <f t="shared" si="125"/>
        <v>25</v>
      </c>
      <c r="BH35" s="52">
        <f t="shared" si="122"/>
        <v>0.24874561033311091</v>
      </c>
      <c r="BI35" s="52">
        <f t="shared" si="126"/>
        <v>65</v>
      </c>
      <c r="BJ35" s="39">
        <f t="shared" si="124"/>
        <v>0</v>
      </c>
      <c r="BK35" s="40" t="e">
        <f t="shared" si="127"/>
        <v>#DIV/0!</v>
      </c>
      <c r="BL35" s="52">
        <f t="shared" si="122"/>
        <v>1.1322472141591056</v>
      </c>
      <c r="BM35" s="52">
        <f t="shared" si="128"/>
        <v>240</v>
      </c>
      <c r="BN35" s="39">
        <f t="shared" si="124"/>
        <v>3.1765527898550441</v>
      </c>
      <c r="BO35" s="40">
        <f t="shared" si="129"/>
        <v>230</v>
      </c>
      <c r="BP35" s="52">
        <f t="shared" si="122"/>
        <v>0.75435236552251661</v>
      </c>
      <c r="BQ35" s="52">
        <f t="shared" si="130"/>
        <v>90</v>
      </c>
      <c r="BR35" s="39">
        <f t="shared" si="124"/>
        <v>0.67453545816699922</v>
      </c>
      <c r="BS35" s="40">
        <f t="shared" si="131"/>
        <v>75</v>
      </c>
      <c r="BT35" s="52">
        <f t="shared" si="132"/>
        <v>0.80833932500723882</v>
      </c>
      <c r="BU35" s="52">
        <f t="shared" si="133"/>
        <v>130</v>
      </c>
      <c r="BV35" s="39">
        <f t="shared" si="134"/>
        <v>0.54577097921153683</v>
      </c>
      <c r="BW35" s="40">
        <f t="shared" si="135"/>
        <v>260</v>
      </c>
      <c r="BX35" s="52">
        <f t="shared" si="132"/>
        <v>0.2415070048047834</v>
      </c>
      <c r="BY35" s="52">
        <f t="shared" si="136"/>
        <v>310</v>
      </c>
      <c r="BZ35" s="39">
        <f t="shared" si="134"/>
        <v>1.1488370092542046</v>
      </c>
      <c r="CA35" s="40">
        <f t="shared" si="137"/>
        <v>95</v>
      </c>
      <c r="CB35" s="52">
        <f t="shared" si="132"/>
        <v>1.153049012794831</v>
      </c>
      <c r="CC35" s="52">
        <f t="shared" si="138"/>
        <v>25</v>
      </c>
      <c r="CD35" s="39">
        <f t="shared" si="134"/>
        <v>0.51093203585720293</v>
      </c>
      <c r="CE35" s="40">
        <f t="shared" si="139"/>
        <v>35</v>
      </c>
      <c r="CF35" s="52">
        <f t="shared" si="132"/>
        <v>2.3061524672839622</v>
      </c>
      <c r="CG35" s="52">
        <f t="shared" si="140"/>
        <v>275</v>
      </c>
      <c r="CH35" s="39">
        <f t="shared" si="134"/>
        <v>1.019165313688539</v>
      </c>
      <c r="CI35" s="40">
        <f t="shared" si="141"/>
        <v>95</v>
      </c>
      <c r="CJ35" s="52">
        <f t="shared" si="142"/>
        <v>1.7754621883024786</v>
      </c>
      <c r="CK35" s="52">
        <f t="shared" si="143"/>
        <v>20</v>
      </c>
      <c r="CL35" s="39">
        <f t="shared" si="144"/>
        <v>0.77540691924995087</v>
      </c>
      <c r="CM35" s="40">
        <f t="shared" si="145"/>
        <v>20</v>
      </c>
      <c r="CN35" s="52">
        <f t="shared" si="142"/>
        <v>1.6138244121501946</v>
      </c>
      <c r="CO35" s="52">
        <f t="shared" si="146"/>
        <v>225</v>
      </c>
      <c r="CP35" s="39">
        <f t="shared" si="144"/>
        <v>1.4136680661816217</v>
      </c>
      <c r="CQ35" s="40">
        <f t="shared" si="147"/>
        <v>120</v>
      </c>
      <c r="CR35" s="52">
        <f t="shared" si="142"/>
        <v>0.8267984281004348</v>
      </c>
      <c r="CS35" s="52">
        <f t="shared" si="148"/>
        <v>15</v>
      </c>
      <c r="CT35" s="39">
        <f t="shared" si="144"/>
        <v>0.74204987468065431</v>
      </c>
      <c r="CU35" s="40">
        <f t="shared" si="149"/>
        <v>5</v>
      </c>
      <c r="CV35" s="52">
        <f t="shared" si="142"/>
        <v>2.3645819414280922</v>
      </c>
      <c r="CW35" s="52">
        <f t="shared" si="150"/>
        <v>265</v>
      </c>
      <c r="CX35" s="39">
        <f t="shared" si="144"/>
        <v>1.7220033163185067</v>
      </c>
      <c r="CY35" s="40">
        <f t="shared" si="151"/>
        <v>235</v>
      </c>
      <c r="CZ35" s="52">
        <f t="shared" si="152"/>
        <v>2.7302905866706766</v>
      </c>
      <c r="DA35" s="52">
        <f t="shared" si="153"/>
        <v>255</v>
      </c>
      <c r="DB35" s="39">
        <f t="shared" si="154"/>
        <v>0.67162960041966058</v>
      </c>
      <c r="DC35" s="40">
        <f t="shared" si="155"/>
        <v>15</v>
      </c>
      <c r="DD35" s="30">
        <f t="shared" si="152"/>
        <v>3.4862280395881839</v>
      </c>
      <c r="DE35" s="52">
        <f t="shared" si="156"/>
        <v>240</v>
      </c>
      <c r="DF35" s="39">
        <f t="shared" si="154"/>
        <v>0.21994193757964925</v>
      </c>
      <c r="DG35" s="40">
        <f t="shared" si="157"/>
        <v>10</v>
      </c>
      <c r="DH35" s="30">
        <f t="shared" si="152"/>
        <v>0.24999865704473143</v>
      </c>
      <c r="DI35" s="52">
        <f t="shared" si="158"/>
        <v>50</v>
      </c>
      <c r="DJ35" s="39">
        <f t="shared" si="154"/>
        <v>2.2453058592642452</v>
      </c>
      <c r="DK35" s="40">
        <f t="shared" si="159"/>
        <v>255</v>
      </c>
      <c r="DL35" s="52">
        <f t="shared" si="59"/>
        <v>2.2984927435583788</v>
      </c>
      <c r="DM35" s="52">
        <f t="shared" si="160"/>
        <v>260</v>
      </c>
      <c r="DN35" s="39">
        <f t="shared" si="152"/>
        <v>0.56004227083056679</v>
      </c>
      <c r="DO35" s="40">
        <f t="shared" si="161"/>
        <v>270</v>
      </c>
      <c r="DP35" s="30">
        <f t="shared" si="154"/>
        <v>0.34885063090329183</v>
      </c>
      <c r="DQ35" s="52">
        <f t="shared" si="162"/>
        <v>85</v>
      </c>
      <c r="DR35" s="39">
        <f t="shared" si="163"/>
        <v>2.3228571936661573</v>
      </c>
      <c r="DS35" s="40">
        <f t="shared" si="164"/>
        <v>265</v>
      </c>
      <c r="DT35" s="30">
        <f t="shared" si="165"/>
        <v>2.3195264794780663</v>
      </c>
      <c r="DU35" s="52">
        <f t="shared" si="166"/>
        <v>265</v>
      </c>
      <c r="DV35" s="39">
        <f t="shared" si="163"/>
        <v>1.1599197113945907</v>
      </c>
      <c r="DW35" s="40">
        <f t="shared" si="167"/>
        <v>235</v>
      </c>
      <c r="DX35" s="52">
        <f t="shared" si="165"/>
        <v>0.68573592418344187</v>
      </c>
      <c r="DY35" s="52">
        <f t="shared" si="168"/>
        <v>10</v>
      </c>
      <c r="DZ35" s="39">
        <f t="shared" si="163"/>
        <v>0.77209623396555227</v>
      </c>
      <c r="EA35" s="40">
        <f t="shared" si="169"/>
        <v>235</v>
      </c>
      <c r="EB35" s="30">
        <f t="shared" si="165"/>
        <v>1.3909055143398739</v>
      </c>
      <c r="EC35" s="52">
        <f t="shared" si="170"/>
        <v>15</v>
      </c>
      <c r="ED35" s="39">
        <f t="shared" si="163"/>
        <v>0.76174896426726857</v>
      </c>
      <c r="EE35" s="40">
        <f t="shared" si="171"/>
        <v>75</v>
      </c>
      <c r="EF35" s="30">
        <f t="shared" si="165"/>
        <v>2.4737336052264256</v>
      </c>
      <c r="EG35" s="52">
        <f t="shared" si="172"/>
        <v>245</v>
      </c>
      <c r="EH35" s="39">
        <f t="shared" si="173"/>
        <v>1.3813562689595016</v>
      </c>
      <c r="EI35" s="40">
        <f t="shared" si="174"/>
        <v>25</v>
      </c>
      <c r="EJ35" s="30">
        <f t="shared" si="199"/>
        <v>1.6091247981871653</v>
      </c>
      <c r="EK35" s="52">
        <f t="shared" si="176"/>
        <v>25</v>
      </c>
      <c r="EL35" s="39">
        <f t="shared" si="199"/>
        <v>1.8702219535990172</v>
      </c>
      <c r="EM35" s="40">
        <f t="shared" si="177"/>
        <v>250</v>
      </c>
      <c r="EN35" s="30">
        <f t="shared" si="173"/>
        <v>2.5033767605428094</v>
      </c>
      <c r="EO35" s="52">
        <f t="shared" si="178"/>
        <v>260</v>
      </c>
      <c r="EP35" s="39">
        <f t="shared" si="199"/>
        <v>2.5039758892723136</v>
      </c>
      <c r="EQ35" s="40">
        <f t="shared" si="179"/>
        <v>265</v>
      </c>
      <c r="ER35" s="30">
        <f t="shared" si="173"/>
        <v>0.517383268210169</v>
      </c>
      <c r="ES35" s="52">
        <f t="shared" si="180"/>
        <v>145</v>
      </c>
      <c r="ET35" s="39">
        <f t="shared" si="199"/>
        <v>2.6112151929370193</v>
      </c>
      <c r="EU35" s="40">
        <f t="shared" si="181"/>
        <v>265</v>
      </c>
      <c r="EV35" s="30"/>
      <c r="EW35" s="52"/>
      <c r="EX35" s="39">
        <f t="shared" si="182"/>
        <v>0.84017344256215876</v>
      </c>
      <c r="EY35" s="40">
        <f t="shared" si="183"/>
        <v>10</v>
      </c>
      <c r="EZ35" s="30">
        <f t="shared" si="199"/>
        <v>0.88118937407714337</v>
      </c>
      <c r="FA35" s="52">
        <f t="shared" si="185"/>
        <v>210</v>
      </c>
      <c r="FB35" s="39">
        <f t="shared" si="182"/>
        <v>2.5017000784745087</v>
      </c>
      <c r="FC35" s="40">
        <f t="shared" si="186"/>
        <v>270</v>
      </c>
      <c r="FD35" s="30">
        <f t="shared" si="199"/>
        <v>0.75994882402797947</v>
      </c>
      <c r="FE35" s="52">
        <f t="shared" si="187"/>
        <v>40</v>
      </c>
      <c r="FF35" s="39">
        <f t="shared" si="182"/>
        <v>1.6320517029823569</v>
      </c>
      <c r="FG35" s="40">
        <f t="shared" si="188"/>
        <v>225</v>
      </c>
      <c r="FH35" s="30">
        <f t="shared" si="199"/>
        <v>1.2802669101879851</v>
      </c>
      <c r="FI35" s="52">
        <f t="shared" si="189"/>
        <v>105</v>
      </c>
      <c r="FJ35" s="39">
        <f t="shared" si="199"/>
        <v>1.2349378601631895</v>
      </c>
      <c r="FK35" s="40">
        <f t="shared" si="190"/>
        <v>200</v>
      </c>
      <c r="FL35" s="30">
        <f t="shared" si="182"/>
        <v>2.6565981316519807</v>
      </c>
      <c r="FM35" s="52">
        <f t="shared" si="191"/>
        <v>250</v>
      </c>
      <c r="FN35" s="39">
        <f t="shared" si="199"/>
        <v>1.3840514531808208</v>
      </c>
      <c r="FO35" s="40">
        <f t="shared" si="192"/>
        <v>95</v>
      </c>
      <c r="FP35" s="30">
        <f t="shared" si="193"/>
        <v>1.2631158063483821</v>
      </c>
      <c r="FQ35" s="52">
        <f t="shared" si="194"/>
        <v>5</v>
      </c>
      <c r="FR35" s="39">
        <f t="shared" si="199"/>
        <v>1.5120388575665302</v>
      </c>
      <c r="FS35" s="59">
        <f t="shared" si="196"/>
        <v>115</v>
      </c>
      <c r="FT35" s="62">
        <f t="shared" si="90"/>
        <v>2.50086316078557</v>
      </c>
      <c r="FU35" s="55">
        <f t="shared" si="197"/>
        <v>255</v>
      </c>
    </row>
    <row r="36" spans="1:177" x14ac:dyDescent="0.25">
      <c r="A36" s="6" t="s">
        <v>29</v>
      </c>
      <c r="B36" s="4">
        <v>387214.13856155623</v>
      </c>
      <c r="C36" s="4">
        <v>6458432.0957846884</v>
      </c>
      <c r="D36" s="23">
        <v>-32.004594599999997</v>
      </c>
      <c r="E36" s="26">
        <v>115.80591320000001</v>
      </c>
      <c r="F36" s="39">
        <f t="shared" si="0"/>
        <v>2.2117849429545502</v>
      </c>
      <c r="G36" s="40">
        <f t="shared" si="92"/>
        <v>65</v>
      </c>
      <c r="H36" s="52">
        <f t="shared" si="109"/>
        <v>2.1576642479452599</v>
      </c>
      <c r="I36" s="52">
        <f t="shared" si="93"/>
        <v>75</v>
      </c>
      <c r="J36" s="39">
        <f t="shared" si="94"/>
        <v>1.1572087299566007</v>
      </c>
      <c r="K36" s="40">
        <f t="shared" si="95"/>
        <v>85</v>
      </c>
      <c r="L36" s="52">
        <f t="shared" si="109"/>
        <v>0.50401065965982716</v>
      </c>
      <c r="M36" s="52">
        <f t="shared" si="96"/>
        <v>60</v>
      </c>
      <c r="N36" s="39">
        <f t="shared" si="94"/>
        <v>0.72238293692543842</v>
      </c>
      <c r="O36" s="40">
        <f t="shared" si="97"/>
        <v>45</v>
      </c>
      <c r="P36" s="52">
        <f t="shared" si="109"/>
        <v>1.1364567463472934</v>
      </c>
      <c r="Q36" s="52">
        <f t="shared" si="98"/>
        <v>45</v>
      </c>
      <c r="R36" s="39">
        <f t="shared" si="94"/>
        <v>1.1931901207377491</v>
      </c>
      <c r="S36" s="40">
        <f t="shared" si="99"/>
        <v>295</v>
      </c>
      <c r="T36" s="52">
        <f t="shared" si="109"/>
        <v>1.2456103450124745</v>
      </c>
      <c r="U36" s="52">
        <f t="shared" si="100"/>
        <v>290</v>
      </c>
      <c r="V36" s="39">
        <f t="shared" si="94"/>
        <v>1.3084872484643153</v>
      </c>
      <c r="W36" s="40">
        <f t="shared" si="101"/>
        <v>235</v>
      </c>
      <c r="X36" s="52">
        <f t="shared" si="109"/>
        <v>0.94800434965732527</v>
      </c>
      <c r="Y36" s="52">
        <f t="shared" si="102"/>
        <v>95</v>
      </c>
      <c r="Z36" s="39">
        <f t="shared" si="103"/>
        <v>2.4527406745724925</v>
      </c>
      <c r="AA36" s="40">
        <f t="shared" si="104"/>
        <v>40</v>
      </c>
      <c r="AB36" s="52">
        <f t="shared" si="109"/>
        <v>0.562307141238227</v>
      </c>
      <c r="AC36" s="52">
        <f t="shared" si="105"/>
        <v>210</v>
      </c>
      <c r="AD36" s="39">
        <f t="shared" si="103"/>
        <v>0.55924801266364066</v>
      </c>
      <c r="AE36" s="40">
        <f t="shared" si="106"/>
        <v>225</v>
      </c>
      <c r="AF36" s="52">
        <f t="shared" si="109"/>
        <v>1.6724380313793146</v>
      </c>
      <c r="AG36" s="52">
        <f t="shared" si="107"/>
        <v>295</v>
      </c>
      <c r="AH36" s="39">
        <f t="shared" si="103"/>
        <v>1.8881349113476986</v>
      </c>
      <c r="AI36" s="40">
        <f t="shared" si="108"/>
        <v>230</v>
      </c>
      <c r="AJ36" s="52">
        <f t="shared" si="109"/>
        <v>1.4246020774167643</v>
      </c>
      <c r="AK36" s="52">
        <f t="shared" si="110"/>
        <v>240</v>
      </c>
      <c r="AL36" s="39">
        <f t="shared" si="103"/>
        <v>1.2968441303017393</v>
      </c>
      <c r="AM36" s="40">
        <f t="shared" si="111"/>
        <v>305</v>
      </c>
      <c r="AN36" s="52">
        <f t="shared" si="112"/>
        <v>1.3801193373295551</v>
      </c>
      <c r="AO36" s="52">
        <f t="shared" si="113"/>
        <v>300</v>
      </c>
      <c r="AP36" s="39">
        <f t="shared" si="114"/>
        <v>1.2532185831373814</v>
      </c>
      <c r="AQ36" s="40">
        <f t="shared" si="115"/>
        <v>300</v>
      </c>
      <c r="AR36" s="52">
        <f t="shared" si="112"/>
        <v>2.2021446973621321</v>
      </c>
      <c r="AS36" s="52">
        <f t="shared" si="116"/>
        <v>75</v>
      </c>
      <c r="AT36" s="39">
        <f t="shared" si="114"/>
        <v>1.8039940661456606</v>
      </c>
      <c r="AU36" s="40">
        <f t="shared" si="117"/>
        <v>55</v>
      </c>
      <c r="AV36" s="52">
        <f t="shared" si="112"/>
        <v>1.2789679283722049</v>
      </c>
      <c r="AW36" s="52">
        <f t="shared" si="118"/>
        <v>295</v>
      </c>
      <c r="AX36" s="39">
        <f t="shared" si="114"/>
        <v>1.7676369013092565</v>
      </c>
      <c r="AY36" s="40">
        <f t="shared" si="119"/>
        <v>35</v>
      </c>
      <c r="AZ36" s="52">
        <f t="shared" si="112"/>
        <v>1.5827281012002163</v>
      </c>
      <c r="BA36" s="52">
        <f t="shared" si="120"/>
        <v>300</v>
      </c>
      <c r="BB36" s="39">
        <f t="shared" si="114"/>
        <v>0.88563931616640701</v>
      </c>
      <c r="BC36" s="40">
        <f t="shared" si="121"/>
        <v>115</v>
      </c>
      <c r="BD36" s="52">
        <f t="shared" si="122"/>
        <v>0.93461251313287275</v>
      </c>
      <c r="BE36" s="52">
        <f t="shared" si="123"/>
        <v>90</v>
      </c>
      <c r="BF36" s="39">
        <f t="shared" si="124"/>
        <v>1.8473463538742978</v>
      </c>
      <c r="BG36" s="40">
        <f t="shared" si="125"/>
        <v>45</v>
      </c>
      <c r="BH36" s="52">
        <f t="shared" si="122"/>
        <v>1.3809226786162427</v>
      </c>
      <c r="BI36" s="52">
        <f t="shared" si="126"/>
        <v>60</v>
      </c>
      <c r="BJ36" s="39">
        <f t="shared" si="124"/>
        <v>1.1322472141591056</v>
      </c>
      <c r="BK36" s="40">
        <f t="shared" si="127"/>
        <v>60</v>
      </c>
      <c r="BL36" s="52">
        <f t="shared" si="122"/>
        <v>0</v>
      </c>
      <c r="BM36" s="52" t="e">
        <f t="shared" si="128"/>
        <v>#DIV/0!</v>
      </c>
      <c r="BN36" s="39">
        <f t="shared" si="124"/>
        <v>2.064943485778524</v>
      </c>
      <c r="BO36" s="40">
        <f t="shared" si="129"/>
        <v>225</v>
      </c>
      <c r="BP36" s="52">
        <f t="shared" si="122"/>
        <v>1.8428805175865279</v>
      </c>
      <c r="BQ36" s="52">
        <f t="shared" si="130"/>
        <v>75</v>
      </c>
      <c r="BR36" s="39">
        <f t="shared" si="124"/>
        <v>1.7979291758003548</v>
      </c>
      <c r="BS36" s="40">
        <f t="shared" si="131"/>
        <v>65</v>
      </c>
      <c r="BT36" s="52">
        <f t="shared" si="132"/>
        <v>1.6461486210821121</v>
      </c>
      <c r="BU36" s="52">
        <f t="shared" si="133"/>
        <v>90</v>
      </c>
      <c r="BV36" s="39">
        <f t="shared" si="134"/>
        <v>0.62466106819223077</v>
      </c>
      <c r="BW36" s="40">
        <f t="shared" si="135"/>
        <v>50</v>
      </c>
      <c r="BX36" s="52">
        <f t="shared" si="132"/>
        <v>1.0561176102735044</v>
      </c>
      <c r="BY36" s="52">
        <f t="shared" si="136"/>
        <v>50</v>
      </c>
      <c r="BZ36" s="39">
        <f t="shared" si="134"/>
        <v>2.1957528852117796</v>
      </c>
      <c r="CA36" s="40">
        <f t="shared" si="137"/>
        <v>80</v>
      </c>
      <c r="CB36" s="52">
        <f t="shared" si="132"/>
        <v>2.1700442715147883</v>
      </c>
      <c r="CC36" s="52">
        <f t="shared" si="138"/>
        <v>45</v>
      </c>
      <c r="CD36" s="39">
        <f t="shared" si="134"/>
        <v>1.6049023338302368</v>
      </c>
      <c r="CE36" s="40">
        <f t="shared" si="139"/>
        <v>55</v>
      </c>
      <c r="CF36" s="52">
        <f t="shared" si="132"/>
        <v>1.4872235129006666</v>
      </c>
      <c r="CG36" s="52">
        <f t="shared" si="140"/>
        <v>300</v>
      </c>
      <c r="CH36" s="39">
        <f t="shared" si="134"/>
        <v>2.0554319708535744</v>
      </c>
      <c r="CI36" s="40">
        <f t="shared" si="141"/>
        <v>80</v>
      </c>
      <c r="CJ36" s="52">
        <f t="shared" si="142"/>
        <v>2.7364213226064873</v>
      </c>
      <c r="CK36" s="52">
        <f t="shared" si="143"/>
        <v>40</v>
      </c>
      <c r="CL36" s="39">
        <f t="shared" si="144"/>
        <v>1.7894424551576937</v>
      </c>
      <c r="CM36" s="40">
        <f t="shared" si="145"/>
        <v>45</v>
      </c>
      <c r="CN36" s="52">
        <f t="shared" si="142"/>
        <v>0.61171958247327096</v>
      </c>
      <c r="CO36" s="52">
        <f t="shared" si="146"/>
        <v>195</v>
      </c>
      <c r="CP36" s="39">
        <f t="shared" si="144"/>
        <v>2.260277449448084</v>
      </c>
      <c r="CQ36" s="40">
        <f t="shared" si="147"/>
        <v>95</v>
      </c>
      <c r="CR36" s="52">
        <f t="shared" si="142"/>
        <v>1.7837221127353005</v>
      </c>
      <c r="CS36" s="52">
        <f t="shared" si="148"/>
        <v>40</v>
      </c>
      <c r="CT36" s="39">
        <f t="shared" si="144"/>
        <v>1.6706690274987881</v>
      </c>
      <c r="CU36" s="40">
        <f t="shared" si="149"/>
        <v>40</v>
      </c>
      <c r="CV36" s="52">
        <f t="shared" si="142"/>
        <v>1.4167121222320715</v>
      </c>
      <c r="CW36" s="52">
        <f t="shared" si="150"/>
        <v>285</v>
      </c>
      <c r="CX36" s="39">
        <f t="shared" si="144"/>
        <v>0.59822605289475717</v>
      </c>
      <c r="CY36" s="40">
        <f t="shared" si="151"/>
        <v>230</v>
      </c>
      <c r="CZ36" s="52">
        <f t="shared" si="152"/>
        <v>1.6401292136447778</v>
      </c>
      <c r="DA36" s="52">
        <f t="shared" si="153"/>
        <v>260</v>
      </c>
      <c r="DB36" s="39">
        <f t="shared" si="154"/>
        <v>1.6547790751981435</v>
      </c>
      <c r="DC36" s="40">
        <f t="shared" si="155"/>
        <v>45</v>
      </c>
      <c r="DD36" s="30">
        <f t="shared" si="152"/>
        <v>2.3542142978057083</v>
      </c>
      <c r="DE36" s="52">
        <f t="shared" si="156"/>
        <v>240</v>
      </c>
      <c r="DF36" s="39">
        <f t="shared" si="154"/>
        <v>1.273970560172851</v>
      </c>
      <c r="DG36" s="40">
        <f t="shared" si="157"/>
        <v>55</v>
      </c>
      <c r="DH36" s="30">
        <f t="shared" si="152"/>
        <v>1.3769193851991768</v>
      </c>
      <c r="DI36" s="52">
        <f t="shared" si="158"/>
        <v>60</v>
      </c>
      <c r="DJ36" s="39">
        <f t="shared" si="154"/>
        <v>1.1758892216283923</v>
      </c>
      <c r="DK36" s="40">
        <f t="shared" si="159"/>
        <v>270</v>
      </c>
      <c r="DL36" s="52">
        <f t="shared" si="59"/>
        <v>1.2567865684869155</v>
      </c>
      <c r="DM36" s="52">
        <f t="shared" si="160"/>
        <v>275</v>
      </c>
      <c r="DN36" s="39">
        <f t="shared" si="152"/>
        <v>0.6814346977022343</v>
      </c>
      <c r="DO36" s="40">
        <f t="shared" si="161"/>
        <v>40</v>
      </c>
      <c r="DP36" s="30">
        <f t="shared" si="154"/>
        <v>1.4574624904986924</v>
      </c>
      <c r="DQ36" s="52">
        <f t="shared" si="162"/>
        <v>70</v>
      </c>
      <c r="DR36" s="39">
        <f t="shared" si="163"/>
        <v>1.3346082885451236</v>
      </c>
      <c r="DS36" s="40">
        <f t="shared" si="164"/>
        <v>280</v>
      </c>
      <c r="DT36" s="30">
        <f t="shared" si="165"/>
        <v>1.3540326786623602</v>
      </c>
      <c r="DU36" s="52">
        <f t="shared" si="166"/>
        <v>285</v>
      </c>
      <c r="DV36" s="39">
        <f t="shared" si="163"/>
        <v>1.9100074513714478</v>
      </c>
      <c r="DW36" s="40">
        <f t="shared" si="167"/>
        <v>70</v>
      </c>
      <c r="DX36" s="52">
        <f t="shared" si="165"/>
        <v>1.6505765800508274</v>
      </c>
      <c r="DY36" s="52">
        <f t="shared" si="168"/>
        <v>45</v>
      </c>
      <c r="DZ36" s="39">
        <f t="shared" si="163"/>
        <v>0.36881677489971815</v>
      </c>
      <c r="EA36" s="40">
        <f t="shared" si="169"/>
        <v>70</v>
      </c>
      <c r="EB36" s="30">
        <f t="shared" si="165"/>
        <v>2.326603761402585</v>
      </c>
      <c r="EC36" s="52">
        <f t="shared" si="170"/>
        <v>35</v>
      </c>
      <c r="ED36" s="39">
        <f t="shared" si="163"/>
        <v>1.8823409914990099</v>
      </c>
      <c r="EE36" s="40">
        <f t="shared" si="171"/>
        <v>70</v>
      </c>
      <c r="EF36" s="30">
        <f t="shared" si="165"/>
        <v>1.3532464757387399</v>
      </c>
      <c r="EG36" s="52">
        <f t="shared" si="172"/>
        <v>255</v>
      </c>
      <c r="EH36" s="39">
        <f t="shared" si="173"/>
        <v>2.366150328983728</v>
      </c>
      <c r="EI36" s="40">
        <f t="shared" si="174"/>
        <v>40</v>
      </c>
      <c r="EJ36" s="30">
        <f t="shared" si="199"/>
        <v>2.5909586872909753</v>
      </c>
      <c r="EK36" s="52">
        <f t="shared" si="176"/>
        <v>40</v>
      </c>
      <c r="EL36" s="39">
        <f t="shared" si="199"/>
        <v>0.77791693846471799</v>
      </c>
      <c r="EM36" s="40">
        <f t="shared" si="177"/>
        <v>265</v>
      </c>
      <c r="EN36" s="30">
        <f t="shared" si="173"/>
        <v>1.4758349900503995</v>
      </c>
      <c r="EO36" s="52">
        <f t="shared" si="178"/>
        <v>275</v>
      </c>
      <c r="EP36" s="39">
        <f t="shared" si="199"/>
        <v>1.5238601792589199</v>
      </c>
      <c r="EQ36" s="40">
        <f t="shared" si="179"/>
        <v>280</v>
      </c>
      <c r="ER36" s="30">
        <f t="shared" si="173"/>
        <v>1.294300913163756</v>
      </c>
      <c r="ES36" s="52">
        <f t="shared" si="180"/>
        <v>85</v>
      </c>
      <c r="ET36" s="39">
        <f t="shared" si="199"/>
        <v>1.6678759138630066</v>
      </c>
      <c r="EU36" s="40">
        <f t="shared" si="181"/>
        <v>285</v>
      </c>
      <c r="EV36" s="30"/>
      <c r="EW36" s="52"/>
      <c r="EX36" s="39">
        <f t="shared" si="182"/>
        <v>1.7578421501197841</v>
      </c>
      <c r="EY36" s="40">
        <f t="shared" si="183"/>
        <v>40</v>
      </c>
      <c r="EZ36" s="30">
        <f t="shared" si="199"/>
        <v>0.59034089815877622</v>
      </c>
      <c r="FA36" s="52">
        <f t="shared" si="185"/>
        <v>115</v>
      </c>
      <c r="FB36" s="39">
        <f t="shared" si="182"/>
        <v>1.615480860370476</v>
      </c>
      <c r="FC36" s="40">
        <f t="shared" si="186"/>
        <v>290</v>
      </c>
      <c r="FD36" s="30">
        <f t="shared" si="199"/>
        <v>1.8544377402435825</v>
      </c>
      <c r="FE36" s="52">
        <f t="shared" si="187"/>
        <v>55</v>
      </c>
      <c r="FF36" s="39">
        <f t="shared" si="182"/>
        <v>0.60015216513907677</v>
      </c>
      <c r="FG36" s="40">
        <f t="shared" si="188"/>
        <v>200</v>
      </c>
      <c r="FH36" s="30">
        <f t="shared" si="199"/>
        <v>2.2597410927850472</v>
      </c>
      <c r="FI36" s="52">
        <f t="shared" si="189"/>
        <v>85</v>
      </c>
      <c r="FJ36" s="39">
        <f t="shared" si="199"/>
        <v>0.81148040028397839</v>
      </c>
      <c r="FK36" s="40">
        <f t="shared" si="190"/>
        <v>140</v>
      </c>
      <c r="FL36" s="30">
        <f t="shared" si="182"/>
        <v>1.5617891125164898</v>
      </c>
      <c r="FM36" s="52">
        <f t="shared" si="191"/>
        <v>260</v>
      </c>
      <c r="FN36" s="39">
        <f t="shared" si="199"/>
        <v>2.4271377818138786</v>
      </c>
      <c r="FO36" s="40">
        <f t="shared" si="192"/>
        <v>80</v>
      </c>
      <c r="FP36" s="30">
        <f t="shared" si="193"/>
        <v>2.0853621472641235</v>
      </c>
      <c r="FQ36" s="52">
        <f t="shared" si="194"/>
        <v>30</v>
      </c>
      <c r="FR36" s="39">
        <f t="shared" si="199"/>
        <v>2.3665049893470735</v>
      </c>
      <c r="FS36" s="59">
        <f t="shared" si="196"/>
        <v>95</v>
      </c>
      <c r="FT36" s="62">
        <f t="shared" si="90"/>
        <v>1.4260503294728595</v>
      </c>
      <c r="FU36" s="55">
        <f t="shared" si="197"/>
        <v>265</v>
      </c>
    </row>
    <row r="37" spans="1:177" x14ac:dyDescent="0.25">
      <c r="A37" s="6" t="s">
        <v>30</v>
      </c>
      <c r="B37" s="4">
        <v>384368.32122564287</v>
      </c>
      <c r="C37" s="4">
        <v>6455877.4127253704</v>
      </c>
      <c r="D37" s="23">
        <v>-32.027349999999998</v>
      </c>
      <c r="E37" s="26">
        <v>115.77548333333333</v>
      </c>
      <c r="F37" s="39">
        <f t="shared" si="0"/>
        <v>4.23876544374001</v>
      </c>
      <c r="G37" s="40">
        <f t="shared" si="92"/>
        <v>55</v>
      </c>
      <c r="H37" s="52">
        <f t="shared" si="109"/>
        <v>4.1032077682543076</v>
      </c>
      <c r="I37" s="52">
        <f t="shared" si="93"/>
        <v>65</v>
      </c>
      <c r="J37" s="39">
        <f t="shared" si="94"/>
        <v>3.0743876368939365</v>
      </c>
      <c r="K37" s="40">
        <f t="shared" si="95"/>
        <v>60</v>
      </c>
      <c r="L37" s="52">
        <f t="shared" si="109"/>
        <v>2.5590507932379012</v>
      </c>
      <c r="M37" s="52">
        <f t="shared" si="96"/>
        <v>50</v>
      </c>
      <c r="N37" s="39">
        <f t="shared" si="94"/>
        <v>2.7850480513560658</v>
      </c>
      <c r="O37" s="40">
        <f t="shared" si="97"/>
        <v>45</v>
      </c>
      <c r="P37" s="52">
        <f t="shared" si="109"/>
        <v>3.2011744156444686</v>
      </c>
      <c r="Q37" s="52">
        <f t="shared" si="98"/>
        <v>50</v>
      </c>
      <c r="R37" s="39">
        <f t="shared" si="94"/>
        <v>1.9642785762927364</v>
      </c>
      <c r="S37" s="40">
        <f t="shared" si="99"/>
        <v>15</v>
      </c>
      <c r="T37" s="52">
        <f t="shared" si="109"/>
        <v>1.8604286240461769</v>
      </c>
      <c r="U37" s="52">
        <f t="shared" si="100"/>
        <v>10</v>
      </c>
      <c r="V37" s="39">
        <f t="shared" si="94"/>
        <v>0.79929443462496408</v>
      </c>
      <c r="W37" s="40">
        <f t="shared" si="101"/>
        <v>35</v>
      </c>
      <c r="X37" s="52">
        <f t="shared" si="109"/>
        <v>2.8101293301809589</v>
      </c>
      <c r="Y37" s="52">
        <f t="shared" si="102"/>
        <v>65</v>
      </c>
      <c r="Z37" s="39">
        <f t="shared" si="103"/>
        <v>4.5053999598324426</v>
      </c>
      <c r="AA37" s="40">
        <f t="shared" si="104"/>
        <v>45</v>
      </c>
      <c r="AB37" s="52">
        <f t="shared" si="109"/>
        <v>1.5347386086616694</v>
      </c>
      <c r="AC37" s="52">
        <f t="shared" si="105"/>
        <v>55</v>
      </c>
      <c r="AD37" s="39">
        <f t="shared" si="103"/>
        <v>1.5089685948761009</v>
      </c>
      <c r="AE37" s="40">
        <f t="shared" si="106"/>
        <v>50</v>
      </c>
      <c r="AF37" s="52">
        <f t="shared" si="109"/>
        <v>2.1318424970936931</v>
      </c>
      <c r="AG37" s="52">
        <f t="shared" si="107"/>
        <v>0</v>
      </c>
      <c r="AH37" s="39">
        <f t="shared" si="103"/>
        <v>0.18159554094996927</v>
      </c>
      <c r="AI37" s="40">
        <f t="shared" si="108"/>
        <v>35</v>
      </c>
      <c r="AJ37" s="52">
        <f t="shared" si="109"/>
        <v>0.72207336208212014</v>
      </c>
      <c r="AK37" s="52">
        <f t="shared" si="110"/>
        <v>25</v>
      </c>
      <c r="AL37" s="39">
        <f t="shared" si="103"/>
        <v>2.1498406355807584</v>
      </c>
      <c r="AM37" s="40">
        <f t="shared" si="111"/>
        <v>15</v>
      </c>
      <c r="AN37" s="52">
        <f t="shared" si="112"/>
        <v>2.0510623693033181</v>
      </c>
      <c r="AO37" s="52">
        <f t="shared" si="113"/>
        <v>10</v>
      </c>
      <c r="AP37" s="39">
        <f t="shared" si="114"/>
        <v>2.0773116800083549</v>
      </c>
      <c r="AQ37" s="40">
        <f t="shared" si="115"/>
        <v>15</v>
      </c>
      <c r="AR37" s="52">
        <f t="shared" si="112"/>
        <v>4.1659072973552211</v>
      </c>
      <c r="AS37" s="52">
        <f t="shared" si="116"/>
        <v>60</v>
      </c>
      <c r="AT37" s="39">
        <f t="shared" si="114"/>
        <v>3.8663546344113593</v>
      </c>
      <c r="AU37" s="40">
        <f t="shared" si="117"/>
        <v>50</v>
      </c>
      <c r="AV37" s="52">
        <f t="shared" si="112"/>
        <v>1.9534754473852038</v>
      </c>
      <c r="AW37" s="52">
        <f t="shared" si="118"/>
        <v>10</v>
      </c>
      <c r="AX37" s="39">
        <f t="shared" si="114"/>
        <v>3.7980468123188666</v>
      </c>
      <c r="AY37" s="40">
        <f t="shared" si="119"/>
        <v>40</v>
      </c>
      <c r="AZ37" s="52">
        <f t="shared" si="112"/>
        <v>2.1919180595781689</v>
      </c>
      <c r="BA37" s="52">
        <f t="shared" si="120"/>
        <v>5</v>
      </c>
      <c r="BB37" s="39">
        <f t="shared" si="114"/>
        <v>2.5579934570914586</v>
      </c>
      <c r="BC37" s="40">
        <f t="shared" si="121"/>
        <v>65</v>
      </c>
      <c r="BD37" s="52">
        <f t="shared" si="122"/>
        <v>2.8332742535898694</v>
      </c>
      <c r="BE37" s="52">
        <f t="shared" si="123"/>
        <v>60</v>
      </c>
      <c r="BF37" s="39">
        <f t="shared" si="124"/>
        <v>3.9116249202513877</v>
      </c>
      <c r="BG37" s="40">
        <f t="shared" si="125"/>
        <v>50</v>
      </c>
      <c r="BH37" s="52">
        <f t="shared" si="122"/>
        <v>3.4215720893585222</v>
      </c>
      <c r="BI37" s="52">
        <f t="shared" si="126"/>
        <v>55</v>
      </c>
      <c r="BJ37" s="39">
        <f t="shared" si="124"/>
        <v>3.1765527898550441</v>
      </c>
      <c r="BK37" s="40">
        <f t="shared" si="127"/>
        <v>55</v>
      </c>
      <c r="BL37" s="52">
        <f t="shared" si="122"/>
        <v>2.064943485778524</v>
      </c>
      <c r="BM37" s="52">
        <f t="shared" si="128"/>
        <v>50</v>
      </c>
      <c r="BN37" s="39">
        <f t="shared" si="124"/>
        <v>0</v>
      </c>
      <c r="BO37" s="40" t="e">
        <f t="shared" si="129"/>
        <v>#DIV/0!</v>
      </c>
      <c r="BP37" s="52">
        <f t="shared" si="122"/>
        <v>3.8249999997165505</v>
      </c>
      <c r="BQ37" s="52">
        <f t="shared" si="130"/>
        <v>60</v>
      </c>
      <c r="BR37" s="39">
        <f t="shared" si="124"/>
        <v>3.8155549161931916</v>
      </c>
      <c r="BS37" s="40">
        <f t="shared" si="131"/>
        <v>55</v>
      </c>
      <c r="BT37" s="52">
        <f t="shared" si="132"/>
        <v>3.4897694171377416</v>
      </c>
      <c r="BU37" s="52">
        <f t="shared" si="133"/>
        <v>65</v>
      </c>
      <c r="BV37" s="39">
        <f t="shared" si="134"/>
        <v>2.6896041562614332</v>
      </c>
      <c r="BW37" s="40">
        <f t="shared" si="135"/>
        <v>50</v>
      </c>
      <c r="BX37" s="52">
        <f t="shared" si="132"/>
        <v>3.1207915574165348</v>
      </c>
      <c r="BY37" s="52">
        <f t="shared" si="136"/>
        <v>50</v>
      </c>
      <c r="BZ37" s="39">
        <f t="shared" si="134"/>
        <v>4.1207903125421996</v>
      </c>
      <c r="CA37" s="40">
        <f t="shared" si="137"/>
        <v>65</v>
      </c>
      <c r="CB37" s="52">
        <f t="shared" si="132"/>
        <v>4.2312370284601837</v>
      </c>
      <c r="CC37" s="52">
        <f t="shared" si="138"/>
        <v>45</v>
      </c>
      <c r="CD37" s="39">
        <f t="shared" si="134"/>
        <v>3.6658831591440504</v>
      </c>
      <c r="CE37" s="40">
        <f t="shared" si="139"/>
        <v>50</v>
      </c>
      <c r="CF37" s="52">
        <f t="shared" si="132"/>
        <v>2.1113633277840238</v>
      </c>
      <c r="CG37" s="52">
        <f t="shared" si="140"/>
        <v>5</v>
      </c>
      <c r="CH37" s="39">
        <f t="shared" si="134"/>
        <v>3.9809681281989073</v>
      </c>
      <c r="CI37" s="40">
        <f t="shared" si="141"/>
        <v>65</v>
      </c>
      <c r="CJ37" s="52">
        <f t="shared" si="142"/>
        <v>4.7783310295444714</v>
      </c>
      <c r="CK37" s="52">
        <f t="shared" si="143"/>
        <v>45</v>
      </c>
      <c r="CL37" s="39">
        <f t="shared" si="144"/>
        <v>3.8530712702907404</v>
      </c>
      <c r="CM37" s="40">
        <f t="shared" si="145"/>
        <v>50</v>
      </c>
      <c r="CN37" s="52">
        <f t="shared" si="142"/>
        <v>1.5886245807191046</v>
      </c>
      <c r="CO37" s="52">
        <f t="shared" si="146"/>
        <v>60</v>
      </c>
      <c r="CP37" s="39">
        <f t="shared" si="144"/>
        <v>4.0036790691515938</v>
      </c>
      <c r="CQ37" s="40">
        <f t="shared" si="147"/>
        <v>75</v>
      </c>
      <c r="CR37" s="52">
        <f t="shared" si="142"/>
        <v>3.8414965149663285</v>
      </c>
      <c r="CS37" s="52">
        <f t="shared" si="148"/>
        <v>45</v>
      </c>
      <c r="CT37" s="39">
        <f t="shared" si="144"/>
        <v>3.727115509180059</v>
      </c>
      <c r="CU37" s="40">
        <f t="shared" si="149"/>
        <v>45</v>
      </c>
      <c r="CV37" s="52">
        <f t="shared" si="142"/>
        <v>1.7748918965320459</v>
      </c>
      <c r="CW37" s="52">
        <f t="shared" si="150"/>
        <v>5</v>
      </c>
      <c r="CX37" s="39">
        <f t="shared" si="144"/>
        <v>1.4670863088211681</v>
      </c>
      <c r="CY37" s="40">
        <f t="shared" si="151"/>
        <v>45</v>
      </c>
      <c r="CZ37" s="52">
        <f t="shared" si="152"/>
        <v>1.1558542290666107</v>
      </c>
      <c r="DA37" s="52">
        <f t="shared" si="153"/>
        <v>355</v>
      </c>
      <c r="DB37" s="39">
        <f t="shared" si="154"/>
        <v>3.7173585315178239</v>
      </c>
      <c r="DC37" s="40">
        <f t="shared" si="155"/>
        <v>45</v>
      </c>
      <c r="DD37" s="30">
        <f t="shared" si="152"/>
        <v>0.55089239397275136</v>
      </c>
      <c r="DE37" s="52">
        <f t="shared" si="156"/>
        <v>295</v>
      </c>
      <c r="DF37" s="39">
        <f t="shared" si="154"/>
        <v>3.3351624788021419</v>
      </c>
      <c r="DG37" s="40">
        <f t="shared" si="157"/>
        <v>50</v>
      </c>
      <c r="DH37" s="30">
        <f t="shared" si="152"/>
        <v>3.42590593420889</v>
      </c>
      <c r="DI37" s="52">
        <f t="shared" si="158"/>
        <v>55</v>
      </c>
      <c r="DJ37" s="39">
        <f t="shared" si="154"/>
        <v>1.3963797182529656</v>
      </c>
      <c r="DK37" s="40">
        <f t="shared" si="159"/>
        <v>15</v>
      </c>
      <c r="DL37" s="52">
        <f t="shared" si="59"/>
        <v>1.4810866194723453</v>
      </c>
      <c r="DM37" s="52">
        <f t="shared" si="160"/>
        <v>10</v>
      </c>
      <c r="DN37" s="39">
        <f t="shared" si="152"/>
        <v>2.7411556212579438</v>
      </c>
      <c r="DO37" s="40">
        <f t="shared" si="161"/>
        <v>45</v>
      </c>
      <c r="DP37" s="30">
        <f t="shared" si="154"/>
        <v>3.4742852443091459</v>
      </c>
      <c r="DQ37" s="52">
        <f t="shared" si="162"/>
        <v>55</v>
      </c>
      <c r="DR37" s="39">
        <f t="shared" si="163"/>
        <v>1.6542017075245889</v>
      </c>
      <c r="DS37" s="40">
        <f t="shared" si="164"/>
        <v>10</v>
      </c>
      <c r="DT37" s="30">
        <f t="shared" si="165"/>
        <v>1.7236390519493807</v>
      </c>
      <c r="DU37" s="52">
        <f t="shared" si="166"/>
        <v>10</v>
      </c>
      <c r="DV37" s="39">
        <f t="shared" si="163"/>
        <v>3.912209069011269</v>
      </c>
      <c r="DW37" s="40">
        <f t="shared" si="167"/>
        <v>50</v>
      </c>
      <c r="DX37" s="52">
        <f t="shared" si="165"/>
        <v>3.7116256096993401</v>
      </c>
      <c r="DY37" s="52">
        <f t="shared" si="168"/>
        <v>45</v>
      </c>
      <c r="DZ37" s="39">
        <f t="shared" si="163"/>
        <v>2.4068597360701069</v>
      </c>
      <c r="EA37" s="40">
        <f t="shared" si="169"/>
        <v>50</v>
      </c>
      <c r="EB37" s="30">
        <f t="shared" si="165"/>
        <v>4.3685694737379803</v>
      </c>
      <c r="EC37" s="52">
        <f t="shared" si="170"/>
        <v>45</v>
      </c>
      <c r="ED37" s="39">
        <f t="shared" si="163"/>
        <v>3.8942048985668625</v>
      </c>
      <c r="EE37" s="40">
        <f t="shared" si="171"/>
        <v>60</v>
      </c>
      <c r="EF37" s="30">
        <f t="shared" si="165"/>
        <v>1.011274591308581</v>
      </c>
      <c r="EG37" s="52">
        <f t="shared" si="172"/>
        <v>15</v>
      </c>
      <c r="EH37" s="39">
        <f t="shared" si="173"/>
        <v>4.4196737206075651</v>
      </c>
      <c r="EI37" s="40">
        <f t="shared" si="174"/>
        <v>45</v>
      </c>
      <c r="EJ37" s="30">
        <f t="shared" si="199"/>
        <v>4.6409253697306303</v>
      </c>
      <c r="EK37" s="52">
        <f t="shared" si="176"/>
        <v>45</v>
      </c>
      <c r="EL37" s="39">
        <f t="shared" si="199"/>
        <v>1.5234670798875871</v>
      </c>
      <c r="EM37" s="40">
        <f t="shared" si="177"/>
        <v>30</v>
      </c>
      <c r="EN37" s="30">
        <f t="shared" si="173"/>
        <v>1.4987732586200535</v>
      </c>
      <c r="EO37" s="52">
        <f t="shared" si="178"/>
        <v>5</v>
      </c>
      <c r="EP37" s="39">
        <f t="shared" si="199"/>
        <v>1.6740415026814837</v>
      </c>
      <c r="EQ37" s="40">
        <f t="shared" si="179"/>
        <v>0</v>
      </c>
      <c r="ER37" s="30">
        <f t="shared" si="173"/>
        <v>3.194666563215673</v>
      </c>
      <c r="ES37" s="52">
        <f t="shared" si="180"/>
        <v>65</v>
      </c>
      <c r="ET37" s="39">
        <f t="shared" si="199"/>
        <v>1.8092006034147641</v>
      </c>
      <c r="EU37" s="40">
        <f t="shared" si="181"/>
        <v>360</v>
      </c>
      <c r="EV37" s="30"/>
      <c r="EW37" s="52"/>
      <c r="EX37" s="39">
        <f t="shared" si="182"/>
        <v>3.8102657325553859</v>
      </c>
      <c r="EY37" s="40">
        <f t="shared" si="183"/>
        <v>45</v>
      </c>
      <c r="EZ37" s="30">
        <f t="shared" si="199"/>
        <v>2.384194317264956</v>
      </c>
      <c r="FA37" s="52">
        <f t="shared" si="185"/>
        <v>60</v>
      </c>
      <c r="FB37" s="39">
        <f t="shared" si="182"/>
        <v>1.9690135195086713</v>
      </c>
      <c r="FC37" s="40">
        <f t="shared" si="186"/>
        <v>0</v>
      </c>
      <c r="FD37" s="30">
        <f t="shared" si="199"/>
        <v>3.9166836479626039</v>
      </c>
      <c r="FE37" s="52">
        <f t="shared" si="187"/>
        <v>50</v>
      </c>
      <c r="FF37" s="39">
        <f t="shared" si="182"/>
        <v>1.5584206834281724</v>
      </c>
      <c r="FG37" s="40">
        <f t="shared" si="188"/>
        <v>60</v>
      </c>
      <c r="FH37" s="30">
        <f t="shared" si="199"/>
        <v>4.119477540694751</v>
      </c>
      <c r="FI37" s="52">
        <f t="shared" si="189"/>
        <v>70</v>
      </c>
      <c r="FJ37" s="39">
        <f t="shared" si="199"/>
        <v>2.211315927652592</v>
      </c>
      <c r="FK37" s="40">
        <f t="shared" si="190"/>
        <v>70</v>
      </c>
      <c r="FL37" s="30">
        <f t="shared" si="182"/>
        <v>1.1373924270913229</v>
      </c>
      <c r="FM37" s="52">
        <f t="shared" si="191"/>
        <v>0</v>
      </c>
      <c r="FN37" s="39">
        <f t="shared" si="199"/>
        <v>4.3341725682808958</v>
      </c>
      <c r="FO37" s="40">
        <f t="shared" si="192"/>
        <v>65</v>
      </c>
      <c r="FP37" s="30">
        <f t="shared" si="193"/>
        <v>4.1010527703238804</v>
      </c>
      <c r="FQ37" s="52">
        <f t="shared" si="194"/>
        <v>40</v>
      </c>
      <c r="FR37" s="39">
        <f t="shared" si="199"/>
        <v>4.1020667115321512</v>
      </c>
      <c r="FS37" s="59">
        <f t="shared" si="196"/>
        <v>75</v>
      </c>
      <c r="FT37" s="62">
        <f t="shared" si="90"/>
        <v>1.289927824453198</v>
      </c>
      <c r="FU37" s="55">
        <f t="shared" si="197"/>
        <v>5</v>
      </c>
    </row>
    <row r="38" spans="1:177" x14ac:dyDescent="0.25">
      <c r="A38" s="6" t="s">
        <v>31</v>
      </c>
      <c r="B38" s="4">
        <v>390455.64657259249</v>
      </c>
      <c r="C38" s="4">
        <v>6459500.4100097949</v>
      </c>
      <c r="D38" s="23">
        <v>-31.995276799999999</v>
      </c>
      <c r="E38" s="26">
        <v>115.8403469</v>
      </c>
      <c r="F38" s="39">
        <f t="shared" si="0"/>
        <v>0.47246734936282719</v>
      </c>
      <c r="G38" s="40">
        <f t="shared" si="92"/>
        <v>30</v>
      </c>
      <c r="H38" s="52">
        <f t="shared" si="109"/>
        <v>0.33942474498665431</v>
      </c>
      <c r="I38" s="52">
        <f t="shared" si="93"/>
        <v>95</v>
      </c>
      <c r="J38" s="39">
        <f t="shared" si="94"/>
        <v>0.75779817408892491</v>
      </c>
      <c r="K38" s="40">
        <f t="shared" si="95"/>
        <v>230</v>
      </c>
      <c r="L38" s="52">
        <f t="shared" si="109"/>
        <v>1.351535225343595</v>
      </c>
      <c r="M38" s="52">
        <f t="shared" si="96"/>
        <v>255</v>
      </c>
      <c r="N38" s="39">
        <f t="shared" si="94"/>
        <v>1.2603449060897447</v>
      </c>
      <c r="O38" s="40">
        <f t="shared" si="97"/>
        <v>270</v>
      </c>
      <c r="P38" s="52">
        <f t="shared" si="109"/>
        <v>0.94574986583046372</v>
      </c>
      <c r="Q38" s="52">
        <f t="shared" si="98"/>
        <v>285</v>
      </c>
      <c r="R38" s="39">
        <f t="shared" si="94"/>
        <v>2.8204167665551529</v>
      </c>
      <c r="S38" s="40">
        <f t="shared" si="99"/>
        <v>270</v>
      </c>
      <c r="T38" s="52">
        <f t="shared" si="109"/>
        <v>2.9173802398354618</v>
      </c>
      <c r="U38" s="52">
        <f t="shared" si="100"/>
        <v>265</v>
      </c>
      <c r="V38" s="39">
        <f t="shared" si="94"/>
        <v>3.1263383629688151</v>
      </c>
      <c r="W38" s="40">
        <f t="shared" si="101"/>
        <v>245</v>
      </c>
      <c r="X38" s="52">
        <f t="shared" si="109"/>
        <v>1.0276037618807614</v>
      </c>
      <c r="Y38" s="52">
        <f t="shared" si="102"/>
        <v>230</v>
      </c>
      <c r="Z38" s="39">
        <f t="shared" si="103"/>
        <v>1.326190296790617</v>
      </c>
      <c r="AA38" s="40">
        <f t="shared" si="104"/>
        <v>355</v>
      </c>
      <c r="AB38" s="52">
        <f t="shared" si="109"/>
        <v>2.3004824029856694</v>
      </c>
      <c r="AC38" s="52">
        <f t="shared" si="105"/>
        <v>240</v>
      </c>
      <c r="AD38" s="39">
        <f t="shared" si="103"/>
        <v>2.3478239300423773</v>
      </c>
      <c r="AE38" s="40">
        <f t="shared" si="106"/>
        <v>245</v>
      </c>
      <c r="AF38" s="52">
        <f t="shared" si="109"/>
        <v>3.2488374273345944</v>
      </c>
      <c r="AG38" s="52">
        <f t="shared" si="107"/>
        <v>275</v>
      </c>
      <c r="AH38" s="39">
        <f t="shared" si="103"/>
        <v>3.6595166589211332</v>
      </c>
      <c r="AI38" s="40">
        <f t="shared" si="108"/>
        <v>240</v>
      </c>
      <c r="AJ38" s="52">
        <f t="shared" si="109"/>
        <v>3.2483553755824657</v>
      </c>
      <c r="AK38" s="52">
        <f t="shared" si="110"/>
        <v>245</v>
      </c>
      <c r="AL38" s="39">
        <f t="shared" si="103"/>
        <v>2.8319316806934909</v>
      </c>
      <c r="AM38" s="40">
        <f t="shared" si="111"/>
        <v>275</v>
      </c>
      <c r="AN38" s="52">
        <f t="shared" si="112"/>
        <v>2.9702093537237402</v>
      </c>
      <c r="AO38" s="52">
        <f t="shared" si="113"/>
        <v>270</v>
      </c>
      <c r="AP38" s="39">
        <f t="shared" si="114"/>
        <v>2.8251633251667303</v>
      </c>
      <c r="AQ38" s="40">
        <f t="shared" si="115"/>
        <v>270</v>
      </c>
      <c r="AR38" s="52">
        <f t="shared" si="112"/>
        <v>0.36235822432986303</v>
      </c>
      <c r="AS38" s="52">
        <f t="shared" si="116"/>
        <v>80</v>
      </c>
      <c r="AT38" s="39">
        <f t="shared" si="114"/>
        <v>0.61804502697454033</v>
      </c>
      <c r="AU38" s="40">
        <f t="shared" si="117"/>
        <v>330</v>
      </c>
      <c r="AV38" s="52">
        <f t="shared" si="112"/>
        <v>2.9110737864392324</v>
      </c>
      <c r="AW38" s="52">
        <f t="shared" si="118"/>
        <v>270</v>
      </c>
      <c r="AX38" s="39">
        <f t="shared" si="114"/>
        <v>1.2107040405632172</v>
      </c>
      <c r="AY38" s="40">
        <f t="shared" si="119"/>
        <v>320</v>
      </c>
      <c r="AZ38" s="52">
        <f t="shared" si="112"/>
        <v>3.1210520820654333</v>
      </c>
      <c r="BA38" s="52">
        <f t="shared" si="120"/>
        <v>275</v>
      </c>
      <c r="BB38" s="39">
        <f t="shared" si="114"/>
        <v>1.3275686750311666</v>
      </c>
      <c r="BC38" s="40">
        <f t="shared" si="121"/>
        <v>225</v>
      </c>
      <c r="BD38" s="52">
        <f t="shared" si="122"/>
        <v>0.99534635615218581</v>
      </c>
      <c r="BE38" s="52">
        <f t="shared" si="123"/>
        <v>235</v>
      </c>
      <c r="BF38" s="39">
        <f t="shared" si="124"/>
        <v>0.82352254728592078</v>
      </c>
      <c r="BG38" s="40">
        <f t="shared" si="125"/>
        <v>330</v>
      </c>
      <c r="BH38" s="52">
        <f t="shared" si="122"/>
        <v>0.5360777126164441</v>
      </c>
      <c r="BI38" s="52">
        <f t="shared" si="126"/>
        <v>280</v>
      </c>
      <c r="BJ38" s="39">
        <f t="shared" si="124"/>
        <v>0.75435236552251661</v>
      </c>
      <c r="BK38" s="40">
        <f t="shared" si="127"/>
        <v>265</v>
      </c>
      <c r="BL38" s="52">
        <f t="shared" si="122"/>
        <v>1.8428805175865279</v>
      </c>
      <c r="BM38" s="52">
        <f t="shared" si="128"/>
        <v>250</v>
      </c>
      <c r="BN38" s="39">
        <f t="shared" si="124"/>
        <v>3.8249999997165505</v>
      </c>
      <c r="BO38" s="40">
        <f t="shared" si="129"/>
        <v>240</v>
      </c>
      <c r="BP38" s="52">
        <f t="shared" si="122"/>
        <v>0</v>
      </c>
      <c r="BQ38" s="52" t="e">
        <f t="shared" si="130"/>
        <v>#DIV/0!</v>
      </c>
      <c r="BR38" s="39">
        <f t="shared" si="124"/>
        <v>0.18576169171423421</v>
      </c>
      <c r="BS38" s="40">
        <f t="shared" si="131"/>
        <v>325</v>
      </c>
      <c r="BT38" s="52">
        <f t="shared" si="132"/>
        <v>0.53349208934778081</v>
      </c>
      <c r="BU38" s="52">
        <f t="shared" si="133"/>
        <v>190</v>
      </c>
      <c r="BV38" s="39">
        <f t="shared" si="134"/>
        <v>1.2957607707034713</v>
      </c>
      <c r="BW38" s="40">
        <f t="shared" si="135"/>
        <v>265</v>
      </c>
      <c r="BX38" s="52">
        <f t="shared" si="132"/>
        <v>0.95106742440262704</v>
      </c>
      <c r="BY38" s="52">
        <f t="shared" si="136"/>
        <v>275</v>
      </c>
      <c r="BZ38" s="39">
        <f t="shared" si="134"/>
        <v>0.40715543423943856</v>
      </c>
      <c r="CA38" s="40">
        <f t="shared" si="137"/>
        <v>105</v>
      </c>
      <c r="CB38" s="52">
        <f t="shared" si="132"/>
        <v>1.0373808897238299</v>
      </c>
      <c r="CC38" s="52">
        <f t="shared" si="138"/>
        <v>345</v>
      </c>
      <c r="CD38" s="39">
        <f t="shared" si="134"/>
        <v>0.59663174061787261</v>
      </c>
      <c r="CE38" s="40">
        <f t="shared" si="139"/>
        <v>310</v>
      </c>
      <c r="CF38" s="52">
        <f t="shared" si="132"/>
        <v>3.0555250556187232</v>
      </c>
      <c r="CG38" s="52">
        <f t="shared" si="140"/>
        <v>270</v>
      </c>
      <c r="CH38" s="39">
        <f t="shared" si="134"/>
        <v>0.29962550061034671</v>
      </c>
      <c r="CI38" s="40">
        <f t="shared" si="141"/>
        <v>120</v>
      </c>
      <c r="CJ38" s="52">
        <f t="shared" si="142"/>
        <v>1.6198296012566256</v>
      </c>
      <c r="CK38" s="52">
        <f t="shared" si="143"/>
        <v>355</v>
      </c>
      <c r="CL38" s="39">
        <f t="shared" si="144"/>
        <v>0.83951277902559684</v>
      </c>
      <c r="CM38" s="40">
        <f t="shared" si="145"/>
        <v>325</v>
      </c>
      <c r="CN38" s="52">
        <f t="shared" si="142"/>
        <v>2.2367979155215694</v>
      </c>
      <c r="CO38" s="52">
        <f t="shared" si="146"/>
        <v>240</v>
      </c>
      <c r="CP38" s="39">
        <f t="shared" si="144"/>
        <v>0.84804024758372454</v>
      </c>
      <c r="CQ38" s="40">
        <f t="shared" si="147"/>
        <v>145</v>
      </c>
      <c r="CR38" s="52">
        <f t="shared" si="142"/>
        <v>0.96132984334799609</v>
      </c>
      <c r="CS38" s="52">
        <f t="shared" si="148"/>
        <v>325</v>
      </c>
      <c r="CT38" s="39">
        <f t="shared" si="144"/>
        <v>0.96648594577355862</v>
      </c>
      <c r="CU38" s="40">
        <f t="shared" si="149"/>
        <v>315</v>
      </c>
      <c r="CV38" s="52">
        <f t="shared" si="142"/>
        <v>3.1189055061663757</v>
      </c>
      <c r="CW38" s="52">
        <f t="shared" si="150"/>
        <v>265</v>
      </c>
      <c r="CX38" s="39">
        <f t="shared" si="144"/>
        <v>2.4080639833180464</v>
      </c>
      <c r="CY38" s="40">
        <f t="shared" si="151"/>
        <v>245</v>
      </c>
      <c r="CZ38" s="52">
        <f t="shared" si="152"/>
        <v>3.469027107553273</v>
      </c>
      <c r="DA38" s="52">
        <f t="shared" si="153"/>
        <v>255</v>
      </c>
      <c r="DB38" s="39">
        <f t="shared" si="154"/>
        <v>0.85938903776541764</v>
      </c>
      <c r="DC38" s="40">
        <f t="shared" si="155"/>
        <v>315</v>
      </c>
      <c r="DD38" s="30">
        <f t="shared" si="152"/>
        <v>4.1764103396860079</v>
      </c>
      <c r="DE38" s="52">
        <f t="shared" si="156"/>
        <v>245</v>
      </c>
      <c r="DF38" s="39">
        <f t="shared" si="154"/>
        <v>0.74534729354407181</v>
      </c>
      <c r="DG38" s="40">
        <f t="shared" si="157"/>
        <v>285</v>
      </c>
      <c r="DH38" s="30">
        <f t="shared" si="152"/>
        <v>0.57934050311582175</v>
      </c>
      <c r="DI38" s="52">
        <f t="shared" si="158"/>
        <v>285</v>
      </c>
      <c r="DJ38" s="39">
        <f t="shared" si="154"/>
        <v>2.9881482577802605</v>
      </c>
      <c r="DK38" s="40">
        <f t="shared" si="159"/>
        <v>260</v>
      </c>
      <c r="DL38" s="52">
        <f t="shared" si="59"/>
        <v>3.0465372272164029</v>
      </c>
      <c r="DM38" s="52">
        <f t="shared" si="160"/>
        <v>260</v>
      </c>
      <c r="DN38" s="39">
        <f t="shared" si="152"/>
        <v>1.314263941424372</v>
      </c>
      <c r="DO38" s="40">
        <f t="shared" si="161"/>
        <v>270</v>
      </c>
      <c r="DP38" s="30">
        <f t="shared" si="154"/>
        <v>0.40560691279319611</v>
      </c>
      <c r="DQ38" s="52">
        <f t="shared" si="162"/>
        <v>270</v>
      </c>
      <c r="DR38" s="39">
        <f t="shared" si="163"/>
        <v>3.0759520344379512</v>
      </c>
      <c r="DS38" s="40">
        <f t="shared" si="164"/>
        <v>265</v>
      </c>
      <c r="DT38" s="30">
        <f t="shared" si="165"/>
        <v>3.0735094608022622</v>
      </c>
      <c r="DU38" s="52">
        <f t="shared" si="166"/>
        <v>265</v>
      </c>
      <c r="DV38" s="39">
        <f t="shared" si="163"/>
        <v>1.409540489129868</v>
      </c>
      <c r="DW38" s="40">
        <f t="shared" si="167"/>
        <v>250</v>
      </c>
      <c r="DX38" s="52">
        <f t="shared" si="165"/>
        <v>0.89294711191173304</v>
      </c>
      <c r="DY38" s="52">
        <f t="shared" si="168"/>
        <v>315</v>
      </c>
      <c r="DZ38" s="39">
        <f t="shared" si="163"/>
        <v>1.4740662856911191</v>
      </c>
      <c r="EA38" s="40">
        <f t="shared" si="169"/>
        <v>250</v>
      </c>
      <c r="EB38" s="30">
        <f t="shared" si="165"/>
        <v>1.3495227675565287</v>
      </c>
      <c r="EC38" s="52">
        <f t="shared" si="170"/>
        <v>345</v>
      </c>
      <c r="ED38" s="39">
        <f t="shared" si="163"/>
        <v>0.16214648390874628</v>
      </c>
      <c r="EE38" s="40">
        <f t="shared" si="171"/>
        <v>355</v>
      </c>
      <c r="EF38" s="30">
        <f t="shared" si="165"/>
        <v>3.1959711799991544</v>
      </c>
      <c r="EG38" s="52">
        <f t="shared" si="172"/>
        <v>250</v>
      </c>
      <c r="EH38" s="39">
        <f t="shared" si="173"/>
        <v>1.2620063204535172</v>
      </c>
      <c r="EI38" s="40">
        <f t="shared" si="174"/>
        <v>350</v>
      </c>
      <c r="EJ38" s="30">
        <f t="shared" si="199"/>
        <v>1.4469265838361407</v>
      </c>
      <c r="EK38" s="52">
        <f t="shared" si="176"/>
        <v>355</v>
      </c>
      <c r="EL38" s="39">
        <f t="shared" si="199"/>
        <v>2.6048570676726439</v>
      </c>
      <c r="EM38" s="40">
        <f t="shared" si="177"/>
        <v>255</v>
      </c>
      <c r="EN38" s="30">
        <f t="shared" si="173"/>
        <v>3.2539154391450462</v>
      </c>
      <c r="EO38" s="52">
        <f t="shared" si="178"/>
        <v>260</v>
      </c>
      <c r="EP38" s="39">
        <f t="shared" si="199"/>
        <v>3.2577748529991273</v>
      </c>
      <c r="EQ38" s="40">
        <f t="shared" si="179"/>
        <v>265</v>
      </c>
      <c r="ER38" s="30">
        <f t="shared" si="173"/>
        <v>0.65587839212880517</v>
      </c>
      <c r="ES38" s="52">
        <f t="shared" si="180"/>
        <v>225</v>
      </c>
      <c r="ET38" s="39">
        <f t="shared" si="199"/>
        <v>3.3655269669508439</v>
      </c>
      <c r="EU38" s="40">
        <f t="shared" si="181"/>
        <v>265</v>
      </c>
      <c r="EV38" s="30"/>
      <c r="EW38" s="52"/>
      <c r="EX38" s="39">
        <f t="shared" si="182"/>
        <v>1.0253151100461058</v>
      </c>
      <c r="EY38" s="40">
        <f t="shared" si="183"/>
        <v>320</v>
      </c>
      <c r="EZ38" s="30">
        <f t="shared" si="199"/>
        <v>1.4435731177519202</v>
      </c>
      <c r="FA38" s="52">
        <f t="shared" si="185"/>
        <v>235</v>
      </c>
      <c r="FB38" s="39">
        <f t="shared" si="182"/>
        <v>3.2544497386211817</v>
      </c>
      <c r="FC38" s="40">
        <f t="shared" si="186"/>
        <v>270</v>
      </c>
      <c r="FD38" s="30">
        <f t="shared" si="199"/>
        <v>0.62355518543784338</v>
      </c>
      <c r="FE38" s="52">
        <f t="shared" si="187"/>
        <v>335</v>
      </c>
      <c r="FF38" s="39">
        <f t="shared" si="182"/>
        <v>2.266875113272087</v>
      </c>
      <c r="FG38" s="40">
        <f t="shared" si="188"/>
        <v>240</v>
      </c>
      <c r="FH38" s="30">
        <f t="shared" si="199"/>
        <v>0.59157212543192617</v>
      </c>
      <c r="FI38" s="52">
        <f t="shared" si="189"/>
        <v>125</v>
      </c>
      <c r="FJ38" s="39">
        <f t="shared" si="199"/>
        <v>1.6971938075959712</v>
      </c>
      <c r="FK38" s="40">
        <f t="shared" si="190"/>
        <v>225</v>
      </c>
      <c r="FL38" s="30">
        <f t="shared" si="182"/>
        <v>3.3934791218870952</v>
      </c>
      <c r="FM38" s="52">
        <f t="shared" si="191"/>
        <v>255</v>
      </c>
      <c r="FN38" s="39">
        <f t="shared" si="199"/>
        <v>0.63733318296092389</v>
      </c>
      <c r="FO38" s="40">
        <f t="shared" si="192"/>
        <v>100</v>
      </c>
      <c r="FP38" s="30">
        <f t="shared" si="193"/>
        <v>1.4052102094096288</v>
      </c>
      <c r="FQ38" s="52">
        <f t="shared" si="194"/>
        <v>330</v>
      </c>
      <c r="FR38" s="39">
        <f t="shared" si="199"/>
        <v>0.92078326117585529</v>
      </c>
      <c r="FS38" s="59">
        <f t="shared" si="196"/>
        <v>140</v>
      </c>
      <c r="FT38" s="62">
        <f t="shared" si="90"/>
        <v>3.2434315516970371</v>
      </c>
      <c r="FU38" s="55">
        <f t="shared" si="197"/>
        <v>255</v>
      </c>
    </row>
    <row r="39" spans="1:177" x14ac:dyDescent="0.25">
      <c r="A39" s="53" t="s">
        <v>97</v>
      </c>
      <c r="B39" s="4">
        <v>390258</v>
      </c>
      <c r="C39" s="4">
        <v>6459782</v>
      </c>
      <c r="D39" s="23">
        <v>-31.992718</v>
      </c>
      <c r="E39" s="26">
        <v>115.83828699999999</v>
      </c>
      <c r="F39" s="39">
        <f t="shared" si="0"/>
        <v>0.4244579747507024</v>
      </c>
      <c r="G39" s="40">
        <f t="shared" si="92"/>
        <v>50</v>
      </c>
      <c r="H39" s="52">
        <f t="shared" si="109"/>
        <v>0.48158757323811696</v>
      </c>
      <c r="I39" s="52">
        <f t="shared" si="93"/>
        <v>115</v>
      </c>
      <c r="J39" s="39">
        <f t="shared" si="94"/>
        <v>0.78890319123655228</v>
      </c>
      <c r="K39" s="40">
        <f t="shared" si="95"/>
        <v>220</v>
      </c>
      <c r="L39" s="52">
        <f t="shared" si="109"/>
        <v>1.2969264936586276</v>
      </c>
      <c r="M39" s="52">
        <f t="shared" si="96"/>
        <v>250</v>
      </c>
      <c r="N39" s="39">
        <f t="shared" si="94"/>
        <v>1.1697785498752857</v>
      </c>
      <c r="O39" s="40">
        <f t="shared" si="97"/>
        <v>260</v>
      </c>
      <c r="P39" s="52">
        <f t="shared" si="109"/>
        <v>0.81855995911092205</v>
      </c>
      <c r="Q39" s="52">
        <f t="shared" si="98"/>
        <v>275</v>
      </c>
      <c r="R39" s="39">
        <f t="shared" si="94"/>
        <v>2.7206679313705555</v>
      </c>
      <c r="S39" s="40">
        <f t="shared" si="99"/>
        <v>265</v>
      </c>
      <c r="T39" s="52">
        <f t="shared" si="109"/>
        <v>2.822088021133518</v>
      </c>
      <c r="U39" s="52">
        <f t="shared" si="100"/>
        <v>265</v>
      </c>
      <c r="V39" s="39">
        <f t="shared" si="94"/>
        <v>3.0970992749608173</v>
      </c>
      <c r="W39" s="40">
        <f t="shared" si="101"/>
        <v>240</v>
      </c>
      <c r="X39" s="52">
        <f t="shared" si="109"/>
        <v>1.0551175958974737</v>
      </c>
      <c r="Y39" s="52">
        <f t="shared" si="102"/>
        <v>220</v>
      </c>
      <c r="Z39" s="39">
        <f t="shared" si="103"/>
        <v>1.1636826615608147</v>
      </c>
      <c r="AA39" s="40">
        <f t="shared" si="104"/>
        <v>355</v>
      </c>
      <c r="AB39" s="52">
        <f t="shared" si="109"/>
        <v>2.2829589045636087</v>
      </c>
      <c r="AC39" s="52">
        <f t="shared" si="105"/>
        <v>235</v>
      </c>
      <c r="AD39" s="39">
        <f t="shared" si="103"/>
        <v>2.3221411894809112</v>
      </c>
      <c r="AE39" s="40">
        <f t="shared" si="106"/>
        <v>240</v>
      </c>
      <c r="AF39" s="52">
        <f t="shared" si="109"/>
        <v>3.1374770828519614</v>
      </c>
      <c r="AG39" s="52">
        <f t="shared" si="107"/>
        <v>270</v>
      </c>
      <c r="AH39" s="39">
        <f t="shared" si="103"/>
        <v>3.6465647814646025</v>
      </c>
      <c r="AI39" s="40">
        <f t="shared" si="108"/>
        <v>235</v>
      </c>
      <c r="AJ39" s="52">
        <f t="shared" si="109"/>
        <v>3.2168813187712542</v>
      </c>
      <c r="AK39" s="52">
        <f t="shared" si="110"/>
        <v>240</v>
      </c>
      <c r="AL39" s="39">
        <f t="shared" si="103"/>
        <v>2.7215546987413224</v>
      </c>
      <c r="AM39" s="40">
        <f t="shared" si="111"/>
        <v>270</v>
      </c>
      <c r="AN39" s="52">
        <f t="shared" si="112"/>
        <v>2.8638353428649648</v>
      </c>
      <c r="AO39" s="52">
        <f t="shared" si="113"/>
        <v>270</v>
      </c>
      <c r="AP39" s="39">
        <f t="shared" si="114"/>
        <v>2.7188744594330263</v>
      </c>
      <c r="AQ39" s="40">
        <f t="shared" si="115"/>
        <v>270</v>
      </c>
      <c r="AR39" s="52">
        <f t="shared" si="112"/>
        <v>0.47195900479567032</v>
      </c>
      <c r="AS39" s="52">
        <f t="shared" si="116"/>
        <v>100</v>
      </c>
      <c r="AT39" s="39">
        <f t="shared" si="114"/>
        <v>0.43278708305097241</v>
      </c>
      <c r="AU39" s="40">
        <f t="shared" si="117"/>
        <v>330</v>
      </c>
      <c r="AV39" s="52">
        <f t="shared" si="112"/>
        <v>2.8106105511464463</v>
      </c>
      <c r="AW39" s="52">
        <f t="shared" si="118"/>
        <v>265</v>
      </c>
      <c r="AX39" s="39">
        <f t="shared" si="114"/>
        <v>1.026180273340747</v>
      </c>
      <c r="AY39" s="40">
        <f t="shared" si="119"/>
        <v>320</v>
      </c>
      <c r="AZ39" s="52">
        <f t="shared" si="112"/>
        <v>3.0069172434113769</v>
      </c>
      <c r="BA39" s="52">
        <f t="shared" si="120"/>
        <v>270</v>
      </c>
      <c r="BB39" s="39">
        <f t="shared" si="114"/>
        <v>1.371456373622117</v>
      </c>
      <c r="BC39" s="40">
        <f t="shared" si="121"/>
        <v>215</v>
      </c>
      <c r="BD39" s="52">
        <f t="shared" si="122"/>
        <v>1.0122156743260144</v>
      </c>
      <c r="BE39" s="52">
        <f t="shared" si="123"/>
        <v>225</v>
      </c>
      <c r="BF39" s="39">
        <f t="shared" si="124"/>
        <v>0.63841458996400735</v>
      </c>
      <c r="BG39" s="40">
        <f t="shared" si="125"/>
        <v>330</v>
      </c>
      <c r="BH39" s="52">
        <f t="shared" si="122"/>
        <v>0.43200896068200489</v>
      </c>
      <c r="BI39" s="52">
        <f t="shared" si="126"/>
        <v>260</v>
      </c>
      <c r="BJ39" s="39">
        <f t="shared" si="124"/>
        <v>0.67453545816699922</v>
      </c>
      <c r="BK39" s="40">
        <f t="shared" si="127"/>
        <v>255</v>
      </c>
      <c r="BL39" s="52">
        <f t="shared" si="122"/>
        <v>1.7979291758003548</v>
      </c>
      <c r="BM39" s="52">
        <f t="shared" si="128"/>
        <v>245</v>
      </c>
      <c r="BN39" s="39">
        <f t="shared" si="124"/>
        <v>3.8155549161931916</v>
      </c>
      <c r="BO39" s="40">
        <f t="shared" si="129"/>
        <v>235</v>
      </c>
      <c r="BP39" s="52">
        <f t="shared" si="122"/>
        <v>0.18576169171423421</v>
      </c>
      <c r="BQ39" s="52">
        <f t="shared" si="130"/>
        <v>145</v>
      </c>
      <c r="BR39" s="39">
        <f t="shared" si="124"/>
        <v>0</v>
      </c>
      <c r="BS39" s="40" t="e">
        <f t="shared" si="131"/>
        <v>#DIV/0!</v>
      </c>
      <c r="BT39" s="52">
        <f t="shared" si="132"/>
        <v>0.67510485282300869</v>
      </c>
      <c r="BU39" s="52">
        <f t="shared" si="133"/>
        <v>180</v>
      </c>
      <c r="BV39" s="39">
        <f t="shared" si="134"/>
        <v>1.2195747053527075</v>
      </c>
      <c r="BW39" s="40">
        <f t="shared" si="135"/>
        <v>255</v>
      </c>
      <c r="BX39" s="52">
        <f t="shared" si="132"/>
        <v>0.83959091572302869</v>
      </c>
      <c r="BY39" s="52">
        <f t="shared" si="136"/>
        <v>265</v>
      </c>
      <c r="BZ39" s="39">
        <f t="shared" si="134"/>
        <v>0.56193343708044619</v>
      </c>
      <c r="CA39" s="40">
        <f t="shared" si="137"/>
        <v>120</v>
      </c>
      <c r="CB39" s="52">
        <f t="shared" si="132"/>
        <v>0.86565903346149198</v>
      </c>
      <c r="CC39" s="52">
        <f t="shared" si="138"/>
        <v>350</v>
      </c>
      <c r="CD39" s="39">
        <f t="shared" si="134"/>
        <v>0.42058995841765723</v>
      </c>
      <c r="CE39" s="40">
        <f t="shared" si="139"/>
        <v>305</v>
      </c>
      <c r="CF39" s="52">
        <f t="shared" si="132"/>
        <v>2.9455192265935883</v>
      </c>
      <c r="CG39" s="52">
        <f t="shared" si="140"/>
        <v>270</v>
      </c>
      <c r="CH39" s="39">
        <f t="shared" si="134"/>
        <v>0.47437746767836309</v>
      </c>
      <c r="CI39" s="40">
        <f t="shared" si="141"/>
        <v>130</v>
      </c>
      <c r="CJ39" s="52">
        <f t="shared" si="142"/>
        <v>1.4638372345223656</v>
      </c>
      <c r="CK39" s="52">
        <f t="shared" si="143"/>
        <v>0</v>
      </c>
      <c r="CL39" s="39">
        <f t="shared" si="144"/>
        <v>0.65375123644704092</v>
      </c>
      <c r="CM39" s="40">
        <f t="shared" si="145"/>
        <v>325</v>
      </c>
      <c r="CN39" s="52">
        <f t="shared" si="142"/>
        <v>2.2328850285846227</v>
      </c>
      <c r="CO39" s="52">
        <f t="shared" si="146"/>
        <v>235</v>
      </c>
      <c r="CP39" s="39">
        <f t="shared" si="144"/>
        <v>1.0337341919455745</v>
      </c>
      <c r="CQ39" s="40">
        <f t="shared" si="147"/>
        <v>145</v>
      </c>
      <c r="CR39" s="52">
        <f t="shared" si="142"/>
        <v>0.77569767859190331</v>
      </c>
      <c r="CS39" s="52">
        <f t="shared" si="148"/>
        <v>325</v>
      </c>
      <c r="CT39" s="39">
        <f t="shared" si="144"/>
        <v>0.78341168450221832</v>
      </c>
      <c r="CU39" s="40">
        <f t="shared" si="149"/>
        <v>315</v>
      </c>
      <c r="CV39" s="52">
        <f t="shared" si="142"/>
        <v>3.0257821240403655</v>
      </c>
      <c r="CW39" s="52">
        <f t="shared" si="150"/>
        <v>265</v>
      </c>
      <c r="CX39" s="39">
        <f t="shared" si="144"/>
        <v>2.3780405261661723</v>
      </c>
      <c r="CY39" s="40">
        <f t="shared" si="151"/>
        <v>240</v>
      </c>
      <c r="CZ39" s="52">
        <f t="shared" si="152"/>
        <v>3.4048176395798992</v>
      </c>
      <c r="DA39" s="52">
        <f t="shared" si="153"/>
        <v>255</v>
      </c>
      <c r="DB39" s="39">
        <f t="shared" si="154"/>
        <v>0.67675892437696938</v>
      </c>
      <c r="DC39" s="40">
        <f t="shared" si="155"/>
        <v>315</v>
      </c>
      <c r="DD39" s="30">
        <f t="shared" si="152"/>
        <v>4.1469370938477423</v>
      </c>
      <c r="DE39" s="52">
        <f t="shared" si="156"/>
        <v>240</v>
      </c>
      <c r="DF39" s="39">
        <f t="shared" si="154"/>
        <v>0.61765393593006257</v>
      </c>
      <c r="DG39" s="40">
        <f t="shared" si="157"/>
        <v>275</v>
      </c>
      <c r="DH39" s="30">
        <f t="shared" si="152"/>
        <v>0.459756651347905</v>
      </c>
      <c r="DI39" s="52">
        <f t="shared" si="158"/>
        <v>265</v>
      </c>
      <c r="DJ39" s="39">
        <f t="shared" si="154"/>
        <v>2.9195479392159172</v>
      </c>
      <c r="DK39" s="40">
        <f t="shared" si="159"/>
        <v>255</v>
      </c>
      <c r="DL39" s="52">
        <f t="shared" si="59"/>
        <v>2.9710734787656445</v>
      </c>
      <c r="DM39" s="52">
        <f t="shared" si="160"/>
        <v>255</v>
      </c>
      <c r="DN39" s="39">
        <f t="shared" si="152"/>
        <v>1.2239132390720358</v>
      </c>
      <c r="DO39" s="40">
        <f t="shared" si="161"/>
        <v>260</v>
      </c>
      <c r="DP39" s="30">
        <f t="shared" si="154"/>
        <v>0.34231259863410224</v>
      </c>
      <c r="DQ39" s="52">
        <f t="shared" si="162"/>
        <v>240</v>
      </c>
      <c r="DR39" s="39">
        <f t="shared" si="163"/>
        <v>2.9899157303492374</v>
      </c>
      <c r="DS39" s="40">
        <f t="shared" si="164"/>
        <v>260</v>
      </c>
      <c r="DT39" s="30">
        <f t="shared" si="165"/>
        <v>2.9836615508756461</v>
      </c>
      <c r="DU39" s="52">
        <f t="shared" si="166"/>
        <v>260</v>
      </c>
      <c r="DV39" s="39">
        <f t="shared" si="163"/>
        <v>1.2240134877579818</v>
      </c>
      <c r="DW39" s="40">
        <f t="shared" si="167"/>
        <v>245</v>
      </c>
      <c r="DX39" s="52">
        <f t="shared" si="165"/>
        <v>0.71052292589783439</v>
      </c>
      <c r="DY39" s="52">
        <f t="shared" si="168"/>
        <v>315</v>
      </c>
      <c r="DZ39" s="39">
        <f t="shared" si="163"/>
        <v>1.4315399873143846</v>
      </c>
      <c r="EA39" s="40">
        <f t="shared" si="169"/>
        <v>245</v>
      </c>
      <c r="EB39" s="30">
        <f t="shared" si="165"/>
        <v>1.1755337462685378</v>
      </c>
      <c r="EC39" s="52">
        <f t="shared" si="170"/>
        <v>350</v>
      </c>
      <c r="ED39" s="39">
        <f t="shared" si="163"/>
        <v>8.8578236817664635E-2</v>
      </c>
      <c r="EE39" s="40">
        <f t="shared" si="171"/>
        <v>85</v>
      </c>
      <c r="EF39" s="30">
        <f t="shared" si="165"/>
        <v>3.1457064215453081</v>
      </c>
      <c r="EG39" s="52">
        <f t="shared" si="172"/>
        <v>250</v>
      </c>
      <c r="EH39" s="39">
        <f t="shared" si="173"/>
        <v>1.095460981121775</v>
      </c>
      <c r="EI39" s="40">
        <f t="shared" si="174"/>
        <v>355</v>
      </c>
      <c r="EJ39" s="30">
        <f t="shared" si="199"/>
        <v>1.2895553331609837</v>
      </c>
      <c r="EK39" s="52">
        <f t="shared" si="176"/>
        <v>360</v>
      </c>
      <c r="EL39" s="39">
        <f t="shared" si="199"/>
        <v>2.5444454373526222</v>
      </c>
      <c r="EM39" s="40">
        <f t="shared" si="177"/>
        <v>250</v>
      </c>
      <c r="EN39" s="30">
        <f t="shared" si="173"/>
        <v>3.1740274232006902</v>
      </c>
      <c r="EO39" s="52">
        <f t="shared" si="178"/>
        <v>260</v>
      </c>
      <c r="EP39" s="39">
        <f t="shared" si="199"/>
        <v>3.1687318568451546</v>
      </c>
      <c r="EQ39" s="40">
        <f t="shared" si="179"/>
        <v>260</v>
      </c>
      <c r="ER39" s="30">
        <f t="shared" si="173"/>
        <v>0.71297667038840506</v>
      </c>
      <c r="ES39" s="52">
        <f t="shared" si="180"/>
        <v>210</v>
      </c>
      <c r="ET39" s="39">
        <f t="shared" si="199"/>
        <v>3.2693784623506423</v>
      </c>
      <c r="EU39" s="40">
        <f t="shared" si="181"/>
        <v>265</v>
      </c>
      <c r="EV39" s="30"/>
      <c r="EW39" s="52"/>
      <c r="EX39" s="39">
        <f t="shared" si="182"/>
        <v>0.84017046231343151</v>
      </c>
      <c r="EY39" s="40">
        <f t="shared" si="183"/>
        <v>320</v>
      </c>
      <c r="EZ39" s="30">
        <f t="shared" si="199"/>
        <v>1.4506307020121885</v>
      </c>
      <c r="FA39" s="52">
        <f t="shared" si="185"/>
        <v>230</v>
      </c>
      <c r="FB39" s="39">
        <f t="shared" si="182"/>
        <v>3.1507976215325066</v>
      </c>
      <c r="FC39" s="40">
        <f t="shared" si="186"/>
        <v>265</v>
      </c>
      <c r="FD39" s="30">
        <f t="shared" si="199"/>
        <v>0.4404660819242277</v>
      </c>
      <c r="FE39" s="52">
        <f t="shared" si="187"/>
        <v>335</v>
      </c>
      <c r="FF39" s="39">
        <f t="shared" si="182"/>
        <v>2.2586178754984432</v>
      </c>
      <c r="FG39" s="40">
        <f t="shared" si="188"/>
        <v>235</v>
      </c>
      <c r="FH39" s="30">
        <f t="shared" si="199"/>
        <v>0.76718075191425206</v>
      </c>
      <c r="FI39" s="52">
        <f t="shared" si="189"/>
        <v>130</v>
      </c>
      <c r="FJ39" s="39">
        <f t="shared" si="199"/>
        <v>1.7368002556684454</v>
      </c>
      <c r="FK39" s="40">
        <f t="shared" si="190"/>
        <v>220</v>
      </c>
      <c r="FL39" s="30">
        <f t="shared" si="182"/>
        <v>3.3311142852898219</v>
      </c>
      <c r="FM39" s="52">
        <f t="shared" si="191"/>
        <v>250</v>
      </c>
      <c r="FN39" s="39">
        <f t="shared" si="199"/>
        <v>0.77805299825921981</v>
      </c>
      <c r="FO39" s="40">
        <f t="shared" si="192"/>
        <v>110</v>
      </c>
      <c r="FP39" s="30">
        <f t="shared" si="193"/>
        <v>1.2204131029980407</v>
      </c>
      <c r="FQ39" s="52">
        <f t="shared" si="194"/>
        <v>330</v>
      </c>
      <c r="FR39" s="39">
        <f t="shared" si="199"/>
        <v>1.1054787672232749</v>
      </c>
      <c r="FS39" s="59">
        <f t="shared" si="196"/>
        <v>140</v>
      </c>
      <c r="FT39" s="62">
        <f t="shared" si="90"/>
        <v>3.1750937917221345</v>
      </c>
      <c r="FU39" s="55">
        <f t="shared" si="197"/>
        <v>255</v>
      </c>
    </row>
    <row r="40" spans="1:177" x14ac:dyDescent="0.25">
      <c r="A40" s="6" t="s">
        <v>33</v>
      </c>
      <c r="B40" s="4">
        <v>390261.17794693366</v>
      </c>
      <c r="C40" s="4">
        <v>6458531.7098513665</v>
      </c>
      <c r="D40" s="23">
        <v>-32.003995600000003</v>
      </c>
      <c r="E40" s="26">
        <v>115.8381784</v>
      </c>
      <c r="F40" s="39">
        <f t="shared" si="0"/>
        <v>0.99448240780202779</v>
      </c>
      <c r="G40" s="40">
        <f t="shared" si="92"/>
        <v>20</v>
      </c>
      <c r="H40" s="52">
        <f t="shared" si="109"/>
        <v>0.66028681103856302</v>
      </c>
      <c r="I40" s="52">
        <f t="shared" si="93"/>
        <v>40</v>
      </c>
      <c r="J40" s="39">
        <f t="shared" si="94"/>
        <v>0.49692082371063218</v>
      </c>
      <c r="K40" s="40">
        <f t="shared" si="95"/>
        <v>275</v>
      </c>
      <c r="L40" s="52">
        <f t="shared" si="109"/>
        <v>1.2206933710154277</v>
      </c>
      <c r="M40" s="52">
        <f t="shared" si="96"/>
        <v>280</v>
      </c>
      <c r="N40" s="39">
        <f t="shared" si="94"/>
        <v>1.2488519527173481</v>
      </c>
      <c r="O40" s="40">
        <f t="shared" si="97"/>
        <v>295</v>
      </c>
      <c r="P40" s="52">
        <f t="shared" si="109"/>
        <v>1.094314159980045</v>
      </c>
      <c r="Q40" s="52">
        <f t="shared" si="98"/>
        <v>315</v>
      </c>
      <c r="R40" s="39">
        <f t="shared" si="94"/>
        <v>2.7561991569050699</v>
      </c>
      <c r="S40" s="40">
        <f t="shared" si="99"/>
        <v>280</v>
      </c>
      <c r="T40" s="52">
        <f t="shared" si="109"/>
        <v>2.8361961792601269</v>
      </c>
      <c r="U40" s="52">
        <f t="shared" si="100"/>
        <v>280</v>
      </c>
      <c r="V40" s="39">
        <f t="shared" si="94"/>
        <v>2.848375233084917</v>
      </c>
      <c r="W40" s="40">
        <f t="shared" si="101"/>
        <v>255</v>
      </c>
      <c r="X40" s="52">
        <f t="shared" si="109"/>
        <v>0.70897308150233151</v>
      </c>
      <c r="Y40" s="52">
        <f t="shared" si="102"/>
        <v>260</v>
      </c>
      <c r="Z40" s="39">
        <f t="shared" si="103"/>
        <v>1.8378484421670074</v>
      </c>
      <c r="AA40" s="40">
        <f t="shared" si="104"/>
        <v>360</v>
      </c>
      <c r="AB40" s="52">
        <f t="shared" si="109"/>
        <v>2.0105435175474722</v>
      </c>
      <c r="AC40" s="52">
        <f t="shared" si="105"/>
        <v>255</v>
      </c>
      <c r="AD40" s="39">
        <f t="shared" si="103"/>
        <v>2.0776788905029417</v>
      </c>
      <c r="AE40" s="40">
        <f t="shared" si="106"/>
        <v>255</v>
      </c>
      <c r="AF40" s="52">
        <f t="shared" ref="AF40:AJ40" si="200">CONVERT(SQRT(SUMSQ($B40-AF$2,$C40-AF$3)),"m","Nmi")</f>
        <v>3.2158190881946349</v>
      </c>
      <c r="AG40" s="52">
        <f t="shared" si="107"/>
        <v>280</v>
      </c>
      <c r="AH40" s="39">
        <f t="shared" si="103"/>
        <v>3.3341785877920374</v>
      </c>
      <c r="AI40" s="40">
        <f t="shared" si="108"/>
        <v>245</v>
      </c>
      <c r="AJ40" s="52">
        <f t="shared" si="200"/>
        <v>2.9742781917291161</v>
      </c>
      <c r="AK40" s="52">
        <f t="shared" si="110"/>
        <v>255</v>
      </c>
      <c r="AL40" s="39">
        <f t="shared" si="103"/>
        <v>2.8037871458097015</v>
      </c>
      <c r="AM40" s="40">
        <f t="shared" si="111"/>
        <v>285</v>
      </c>
      <c r="AN40" s="52">
        <f t="shared" si="112"/>
        <v>2.9251438181623581</v>
      </c>
      <c r="AO40" s="52">
        <f t="shared" si="113"/>
        <v>280</v>
      </c>
      <c r="AP40" s="39">
        <f t="shared" si="114"/>
        <v>2.7830015013325577</v>
      </c>
      <c r="AQ40" s="40">
        <f t="shared" si="115"/>
        <v>280</v>
      </c>
      <c r="AR40" s="52">
        <f t="shared" si="112"/>
        <v>0.74630728397754043</v>
      </c>
      <c r="AS40" s="52">
        <f t="shared" si="116"/>
        <v>40</v>
      </c>
      <c r="AT40" s="39">
        <f t="shared" si="114"/>
        <v>1.072276450015214</v>
      </c>
      <c r="AU40" s="40">
        <f t="shared" si="117"/>
        <v>350</v>
      </c>
      <c r="AV40" s="52">
        <f t="shared" si="112"/>
        <v>2.8471957262756766</v>
      </c>
      <c r="AW40" s="52">
        <f t="shared" si="118"/>
        <v>280</v>
      </c>
      <c r="AX40" s="39">
        <f t="shared" si="114"/>
        <v>1.5926998387404112</v>
      </c>
      <c r="AY40" s="40">
        <f t="shared" si="119"/>
        <v>335</v>
      </c>
      <c r="AZ40" s="52">
        <f t="shared" si="112"/>
        <v>3.100187001309568</v>
      </c>
      <c r="BA40" s="52">
        <f t="shared" si="120"/>
        <v>285</v>
      </c>
      <c r="BB40" s="39">
        <f t="shared" si="114"/>
        <v>0.9326050583018981</v>
      </c>
      <c r="BC40" s="40">
        <f t="shared" si="121"/>
        <v>245</v>
      </c>
      <c r="BD40" s="52">
        <f t="shared" si="122"/>
        <v>0.71225550407457605</v>
      </c>
      <c r="BE40" s="52">
        <f t="shared" si="123"/>
        <v>265</v>
      </c>
      <c r="BF40" s="39">
        <f t="shared" si="124"/>
        <v>1.2703944121918842</v>
      </c>
      <c r="BG40" s="40">
        <f t="shared" si="125"/>
        <v>345</v>
      </c>
      <c r="BH40" s="52">
        <f t="shared" si="122"/>
        <v>0.73188654771083217</v>
      </c>
      <c r="BI40" s="52">
        <f t="shared" si="126"/>
        <v>325</v>
      </c>
      <c r="BJ40" s="39">
        <f t="shared" si="124"/>
        <v>0.80833932500723882</v>
      </c>
      <c r="BK40" s="40">
        <f t="shared" si="127"/>
        <v>310</v>
      </c>
      <c r="BL40" s="52">
        <f t="shared" si="122"/>
        <v>1.6461486210821121</v>
      </c>
      <c r="BM40" s="52">
        <f t="shared" si="128"/>
        <v>270</v>
      </c>
      <c r="BN40" s="39">
        <f t="shared" si="124"/>
        <v>3.4897694171377416</v>
      </c>
      <c r="BO40" s="40">
        <f t="shared" si="129"/>
        <v>245</v>
      </c>
      <c r="BP40" s="52">
        <f t="shared" si="122"/>
        <v>0.53349208934778081</v>
      </c>
      <c r="BQ40" s="52">
        <f t="shared" si="130"/>
        <v>10</v>
      </c>
      <c r="BR40" s="39">
        <f t="shared" si="124"/>
        <v>0.67510485282300869</v>
      </c>
      <c r="BS40" s="40">
        <f t="shared" si="131"/>
        <v>0</v>
      </c>
      <c r="BT40" s="52">
        <f t="shared" si="132"/>
        <v>0</v>
      </c>
      <c r="BU40" s="52" t="e">
        <f t="shared" si="133"/>
        <v>#DIV/0!</v>
      </c>
      <c r="BV40" s="39">
        <f t="shared" si="134"/>
        <v>1.2358206388256641</v>
      </c>
      <c r="BW40" s="40">
        <f t="shared" si="135"/>
        <v>290</v>
      </c>
      <c r="BX40" s="52">
        <f t="shared" si="132"/>
        <v>1.0498306977848295</v>
      </c>
      <c r="BY40" s="52">
        <f t="shared" si="136"/>
        <v>310</v>
      </c>
      <c r="BZ40" s="39">
        <f t="shared" si="134"/>
        <v>0.65190189539836207</v>
      </c>
      <c r="CA40" s="40">
        <f t="shared" si="137"/>
        <v>50</v>
      </c>
      <c r="CB40" s="52">
        <f t="shared" si="132"/>
        <v>1.5346853304987065</v>
      </c>
      <c r="CC40" s="52">
        <f t="shared" si="138"/>
        <v>355</v>
      </c>
      <c r="CD40" s="39">
        <f t="shared" si="134"/>
        <v>0.9695773167675914</v>
      </c>
      <c r="CE40" s="40">
        <f t="shared" si="139"/>
        <v>340</v>
      </c>
      <c r="CF40" s="52">
        <f t="shared" si="132"/>
        <v>3.0213275663678787</v>
      </c>
      <c r="CG40" s="52">
        <f t="shared" si="140"/>
        <v>285</v>
      </c>
      <c r="CH40" s="39">
        <f t="shared" si="134"/>
        <v>0.52286314793327926</v>
      </c>
      <c r="CI40" s="40">
        <f t="shared" si="141"/>
        <v>45</v>
      </c>
      <c r="CJ40" s="52">
        <f t="shared" si="142"/>
        <v>2.1389412668379575</v>
      </c>
      <c r="CK40" s="52">
        <f t="shared" si="143"/>
        <v>0</v>
      </c>
      <c r="CL40" s="39">
        <f t="shared" si="144"/>
        <v>1.2673637503529427</v>
      </c>
      <c r="CM40" s="40">
        <f t="shared" si="145"/>
        <v>345</v>
      </c>
      <c r="CN40" s="52">
        <f t="shared" si="142"/>
        <v>1.9145294668652457</v>
      </c>
      <c r="CO40" s="52">
        <f t="shared" si="146"/>
        <v>250</v>
      </c>
      <c r="CP40" s="39">
        <f t="shared" si="144"/>
        <v>0.63229062843303019</v>
      </c>
      <c r="CQ40" s="40">
        <f t="shared" si="147"/>
        <v>105</v>
      </c>
      <c r="CR40" s="52">
        <f t="shared" si="142"/>
        <v>1.374991271643448</v>
      </c>
      <c r="CS40" s="52">
        <f t="shared" si="148"/>
        <v>340</v>
      </c>
      <c r="CT40" s="39">
        <f t="shared" si="144"/>
        <v>1.3443825416936974</v>
      </c>
      <c r="CU40" s="40">
        <f t="shared" si="149"/>
        <v>335</v>
      </c>
      <c r="CV40" s="52">
        <f t="shared" si="142"/>
        <v>3.0265074428593599</v>
      </c>
      <c r="CW40" s="52">
        <f t="shared" si="150"/>
        <v>275</v>
      </c>
      <c r="CX40" s="39">
        <f t="shared" si="144"/>
        <v>2.1476379970296255</v>
      </c>
      <c r="CY40" s="40">
        <f t="shared" si="151"/>
        <v>260</v>
      </c>
      <c r="CZ40" s="52">
        <f t="shared" si="152"/>
        <v>3.2816540378222285</v>
      </c>
      <c r="DA40" s="52">
        <f t="shared" si="153"/>
        <v>265</v>
      </c>
      <c r="DB40" s="39">
        <f t="shared" si="154"/>
        <v>1.2406476758136502</v>
      </c>
      <c r="DC40" s="40">
        <f t="shared" si="155"/>
        <v>335</v>
      </c>
      <c r="DD40" s="30">
        <f t="shared" si="152"/>
        <v>3.8866540086627794</v>
      </c>
      <c r="DE40" s="52">
        <f t="shared" si="156"/>
        <v>250</v>
      </c>
      <c r="DF40" s="39">
        <f t="shared" si="154"/>
        <v>0.93493521306641914</v>
      </c>
      <c r="DG40" s="40">
        <f t="shared" si="157"/>
        <v>320</v>
      </c>
      <c r="DH40" s="30">
        <f t="shared" si="152"/>
        <v>0.79515107527321693</v>
      </c>
      <c r="DI40" s="52">
        <f t="shared" si="158"/>
        <v>325</v>
      </c>
      <c r="DJ40" s="39">
        <f t="shared" si="154"/>
        <v>2.8220224339427897</v>
      </c>
      <c r="DK40" s="40">
        <f t="shared" si="159"/>
        <v>270</v>
      </c>
      <c r="DL40" s="52">
        <f t="shared" si="59"/>
        <v>2.8999167397094756</v>
      </c>
      <c r="DM40" s="52">
        <f t="shared" si="160"/>
        <v>270</v>
      </c>
      <c r="DN40" s="39">
        <f t="shared" si="152"/>
        <v>1.2959746489881863</v>
      </c>
      <c r="DO40" s="40">
        <f t="shared" si="161"/>
        <v>290</v>
      </c>
      <c r="DP40" s="30">
        <f t="shared" si="154"/>
        <v>0.58988383417218715</v>
      </c>
      <c r="DQ40" s="52">
        <f t="shared" si="162"/>
        <v>330</v>
      </c>
      <c r="DR40" s="39">
        <f t="shared" si="163"/>
        <v>2.9616135313372607</v>
      </c>
      <c r="DS40" s="40">
        <f t="shared" si="164"/>
        <v>275</v>
      </c>
      <c r="DT40" s="30">
        <f t="shared" si="165"/>
        <v>2.9713883367989835</v>
      </c>
      <c r="DU40" s="52">
        <f t="shared" si="166"/>
        <v>275</v>
      </c>
      <c r="DV40" s="39">
        <f t="shared" si="163"/>
        <v>1.804471422586845</v>
      </c>
      <c r="DW40" s="40">
        <f t="shared" si="167"/>
        <v>275</v>
      </c>
      <c r="DX40" s="52">
        <f t="shared" si="165"/>
        <v>1.2701582854741367</v>
      </c>
      <c r="DY40" s="52">
        <f t="shared" si="168"/>
        <v>335</v>
      </c>
      <c r="DZ40" s="39">
        <f t="shared" si="163"/>
        <v>1.2960172760574216</v>
      </c>
      <c r="EA40" s="40">
        <f t="shared" si="169"/>
        <v>275</v>
      </c>
      <c r="EB40" s="30">
        <f t="shared" si="165"/>
        <v>1.8398171943721859</v>
      </c>
      <c r="EC40" s="52">
        <f t="shared" si="170"/>
        <v>350</v>
      </c>
      <c r="ED40" s="39">
        <f t="shared" si="163"/>
        <v>0.68956626006759147</v>
      </c>
      <c r="EE40" s="40">
        <f t="shared" si="171"/>
        <v>10</v>
      </c>
      <c r="EF40" s="30">
        <f t="shared" si="165"/>
        <v>2.9732192654629936</v>
      </c>
      <c r="EG40" s="52">
        <f t="shared" si="172"/>
        <v>260</v>
      </c>
      <c r="EH40" s="39">
        <f t="shared" si="173"/>
        <v>1.7678358160265812</v>
      </c>
      <c r="EI40" s="40">
        <f t="shared" si="174"/>
        <v>355</v>
      </c>
      <c r="EJ40" s="30">
        <f t="shared" si="199"/>
        <v>1.9646276732710546</v>
      </c>
      <c r="EK40" s="52">
        <f t="shared" si="176"/>
        <v>0</v>
      </c>
      <c r="EL40" s="39">
        <f t="shared" si="199"/>
        <v>2.4235531466487963</v>
      </c>
      <c r="EM40" s="40">
        <f t="shared" si="177"/>
        <v>265</v>
      </c>
      <c r="EN40" s="30">
        <f t="shared" si="173"/>
        <v>3.1170458256281841</v>
      </c>
      <c r="EO40" s="52">
        <f t="shared" si="178"/>
        <v>270</v>
      </c>
      <c r="EP40" s="39">
        <f t="shared" si="199"/>
        <v>3.1496601212897155</v>
      </c>
      <c r="EQ40" s="40">
        <f t="shared" si="179"/>
        <v>275</v>
      </c>
      <c r="ER40" s="30">
        <f t="shared" si="173"/>
        <v>0.3600582307430284</v>
      </c>
      <c r="ES40" s="52">
        <f t="shared" si="180"/>
        <v>280</v>
      </c>
      <c r="ET40" s="39">
        <f t="shared" si="199"/>
        <v>3.2786884813006472</v>
      </c>
      <c r="EU40" s="40">
        <f t="shared" si="181"/>
        <v>275</v>
      </c>
      <c r="EV40" s="30"/>
      <c r="EW40" s="52"/>
      <c r="EX40" s="39">
        <f t="shared" si="182"/>
        <v>1.4246512019045432</v>
      </c>
      <c r="EY40" s="40">
        <f t="shared" si="183"/>
        <v>340</v>
      </c>
      <c r="EZ40" s="30">
        <f t="shared" si="199"/>
        <v>1.1318401128734177</v>
      </c>
      <c r="FA40" s="52">
        <f t="shared" si="185"/>
        <v>255</v>
      </c>
      <c r="FB40" s="39">
        <f t="shared" si="182"/>
        <v>3.194629342128751</v>
      </c>
      <c r="FC40" s="40">
        <f t="shared" si="186"/>
        <v>280</v>
      </c>
      <c r="FD40" s="30">
        <f t="shared" si="199"/>
        <v>1.0935730911297088</v>
      </c>
      <c r="FE40" s="52">
        <f t="shared" si="187"/>
        <v>350</v>
      </c>
      <c r="FF40" s="39">
        <f t="shared" si="182"/>
        <v>1.9544815190837752</v>
      </c>
      <c r="FG40" s="40">
        <f t="shared" si="188"/>
        <v>250</v>
      </c>
      <c r="FH40" s="30">
        <f t="shared" si="199"/>
        <v>0.63251196038123125</v>
      </c>
      <c r="FI40" s="52">
        <f t="shared" si="189"/>
        <v>70</v>
      </c>
      <c r="FJ40" s="39">
        <f t="shared" si="199"/>
        <v>1.2920839915288564</v>
      </c>
      <c r="FK40" s="40">
        <f t="shared" si="190"/>
        <v>240</v>
      </c>
      <c r="FL40" s="30">
        <f t="shared" si="182"/>
        <v>3.2018846075880028</v>
      </c>
      <c r="FM40" s="52">
        <f t="shared" si="191"/>
        <v>265</v>
      </c>
      <c r="FN40" s="39">
        <f t="shared" si="199"/>
        <v>0.84779239477782131</v>
      </c>
      <c r="FO40" s="40">
        <f t="shared" si="192"/>
        <v>60</v>
      </c>
      <c r="FP40" s="30">
        <f t="shared" si="193"/>
        <v>1.8415329152090729</v>
      </c>
      <c r="FQ40" s="52">
        <f t="shared" si="194"/>
        <v>340</v>
      </c>
      <c r="FR40" s="39">
        <f t="shared" si="199"/>
        <v>0.73703686365774057</v>
      </c>
      <c r="FS40" s="59">
        <f t="shared" si="196"/>
        <v>105</v>
      </c>
      <c r="FT40" s="62">
        <f t="shared" si="90"/>
        <v>3.0717665233639226</v>
      </c>
      <c r="FU40" s="55">
        <f t="shared" si="197"/>
        <v>265</v>
      </c>
    </row>
    <row r="41" spans="1:177" x14ac:dyDescent="0.25">
      <c r="A41" s="6" t="s">
        <v>34</v>
      </c>
      <c r="B41" s="4">
        <v>388074.02391328389</v>
      </c>
      <c r="C41" s="4">
        <v>6459206.0148350028</v>
      </c>
      <c r="D41" s="23">
        <v>-31.997699300000001</v>
      </c>
      <c r="E41" s="26">
        <v>115.8151051</v>
      </c>
      <c r="F41" s="39">
        <f t="shared" si="0"/>
        <v>1.6179293748406187</v>
      </c>
      <c r="G41" s="40">
        <f t="shared" si="92"/>
        <v>70</v>
      </c>
      <c r="H41" s="52">
        <f t="shared" ref="H41:T92" si="201">CONVERT(SQRT(SUMSQ($B41-H$2,$C41-H$3)),"m","Nmi")</f>
        <v>1.6286244427225847</v>
      </c>
      <c r="I41" s="52">
        <f t="shared" si="93"/>
        <v>85</v>
      </c>
      <c r="J41" s="39">
        <f t="shared" si="94"/>
        <v>0.75244037381664008</v>
      </c>
      <c r="K41" s="40">
        <f t="shared" si="95"/>
        <v>115</v>
      </c>
      <c r="L41" s="52">
        <f t="shared" si="201"/>
        <v>0.17348701327375793</v>
      </c>
      <c r="M41" s="52">
        <f t="shared" si="96"/>
        <v>190</v>
      </c>
      <c r="N41" s="39">
        <f t="shared" si="94"/>
        <v>0.11525542998477628</v>
      </c>
      <c r="O41" s="40">
        <f t="shared" si="97"/>
        <v>15</v>
      </c>
      <c r="P41" s="52">
        <f t="shared" si="201"/>
        <v>0.51217963520484977</v>
      </c>
      <c r="Q41" s="52">
        <f t="shared" si="98"/>
        <v>45</v>
      </c>
      <c r="R41" s="39">
        <f t="shared" si="94"/>
        <v>1.5380180045787242</v>
      </c>
      <c r="S41" s="40">
        <f t="shared" si="99"/>
        <v>275</v>
      </c>
      <c r="T41" s="52">
        <f t="shared" si="201"/>
        <v>1.6285485622928118</v>
      </c>
      <c r="U41" s="52">
        <f t="shared" si="100"/>
        <v>270</v>
      </c>
      <c r="V41" s="39">
        <f t="shared" si="94"/>
        <v>1.9278409347831706</v>
      </c>
      <c r="W41" s="40">
        <f t="shared" si="101"/>
        <v>235</v>
      </c>
      <c r="X41" s="52">
        <f t="shared" ref="X41:AJ92" si="202">CONVERT(SQRT(SUMSQ($B41-X$2,$C41-X$3)),"m","Nmi")</f>
        <v>0.68037722889910301</v>
      </c>
      <c r="Y41" s="52">
        <f t="shared" si="102"/>
        <v>135</v>
      </c>
      <c r="Z41" s="39">
        <f t="shared" si="103"/>
        <v>1.8370698729674315</v>
      </c>
      <c r="AA41" s="40">
        <f t="shared" si="104"/>
        <v>35</v>
      </c>
      <c r="AB41" s="52">
        <f t="shared" si="202"/>
        <v>1.1745875401812971</v>
      </c>
      <c r="AC41" s="52">
        <f t="shared" si="105"/>
        <v>220</v>
      </c>
      <c r="AD41" s="39">
        <f t="shared" si="103"/>
        <v>1.182682657406795</v>
      </c>
      <c r="AE41" s="40">
        <f t="shared" si="106"/>
        <v>225</v>
      </c>
      <c r="AF41" s="52">
        <f t="shared" si="202"/>
        <v>1.9864390513190313</v>
      </c>
      <c r="AG41" s="52">
        <f t="shared" si="107"/>
        <v>280</v>
      </c>
      <c r="AH41" s="39">
        <f t="shared" si="103"/>
        <v>2.5126796360524732</v>
      </c>
      <c r="AI41" s="40">
        <f t="shared" si="108"/>
        <v>230</v>
      </c>
      <c r="AJ41" s="52">
        <f t="shared" si="202"/>
        <v>2.0409186869641704</v>
      </c>
      <c r="AK41" s="52">
        <f t="shared" si="110"/>
        <v>235</v>
      </c>
      <c r="AL41" s="39">
        <f t="shared" si="103"/>
        <v>1.5717819469217609</v>
      </c>
      <c r="AM41" s="40">
        <f t="shared" si="111"/>
        <v>280</v>
      </c>
      <c r="AN41" s="52">
        <f t="shared" si="112"/>
        <v>1.6989185625015952</v>
      </c>
      <c r="AO41" s="52">
        <f t="shared" si="113"/>
        <v>280</v>
      </c>
      <c r="AP41" s="39">
        <f t="shared" si="114"/>
        <v>1.555132657522321</v>
      </c>
      <c r="AQ41" s="40">
        <f t="shared" si="115"/>
        <v>280</v>
      </c>
      <c r="AR41" s="52">
        <f t="shared" si="112"/>
        <v>1.6577309885768656</v>
      </c>
      <c r="AS41" s="52">
        <f t="shared" si="116"/>
        <v>85</v>
      </c>
      <c r="AT41" s="39">
        <f t="shared" si="114"/>
        <v>1.1819833316416124</v>
      </c>
      <c r="AU41" s="40">
        <f t="shared" si="117"/>
        <v>55</v>
      </c>
      <c r="AV41" s="52">
        <f t="shared" si="112"/>
        <v>1.6292327265683677</v>
      </c>
      <c r="AW41" s="52">
        <f t="shared" si="118"/>
        <v>275</v>
      </c>
      <c r="AX41" s="39">
        <f t="shared" si="114"/>
        <v>1.1770101616460205</v>
      </c>
      <c r="AY41" s="40">
        <f t="shared" si="119"/>
        <v>25</v>
      </c>
      <c r="AZ41" s="52">
        <f t="shared" si="112"/>
        <v>1.8673727865230354</v>
      </c>
      <c r="BA41" s="52">
        <f t="shared" si="120"/>
        <v>280</v>
      </c>
      <c r="BB41" s="39">
        <f t="shared" si="114"/>
        <v>0.85065617470648636</v>
      </c>
      <c r="BC41" s="40">
        <f t="shared" si="121"/>
        <v>155</v>
      </c>
      <c r="BD41" s="52">
        <f t="shared" si="122"/>
        <v>0.62487396683146179</v>
      </c>
      <c r="BE41" s="52">
        <f t="shared" si="123"/>
        <v>135</v>
      </c>
      <c r="BF41" s="39">
        <f t="shared" si="124"/>
        <v>1.2232845960419092</v>
      </c>
      <c r="BG41" s="40">
        <f t="shared" si="125"/>
        <v>45</v>
      </c>
      <c r="BH41" s="52">
        <f t="shared" si="122"/>
        <v>0.7892631193570645</v>
      </c>
      <c r="BI41" s="52">
        <f t="shared" si="126"/>
        <v>75</v>
      </c>
      <c r="BJ41" s="39">
        <f t="shared" si="124"/>
        <v>0.54577097921153683</v>
      </c>
      <c r="BK41" s="40">
        <f t="shared" si="127"/>
        <v>80</v>
      </c>
      <c r="BL41" s="52">
        <f t="shared" si="122"/>
        <v>0.62466106819223077</v>
      </c>
      <c r="BM41" s="52">
        <f t="shared" si="128"/>
        <v>230</v>
      </c>
      <c r="BN41" s="39">
        <f t="shared" si="124"/>
        <v>2.6896041562614332</v>
      </c>
      <c r="BO41" s="40">
        <f t="shared" si="129"/>
        <v>225</v>
      </c>
      <c r="BP41" s="52">
        <f t="shared" si="122"/>
        <v>1.2957607707034713</v>
      </c>
      <c r="BQ41" s="52">
        <f t="shared" si="130"/>
        <v>85</v>
      </c>
      <c r="BR41" s="39">
        <f t="shared" si="124"/>
        <v>1.2195747053527075</v>
      </c>
      <c r="BS41" s="40">
        <f t="shared" si="131"/>
        <v>75</v>
      </c>
      <c r="BT41" s="52">
        <f t="shared" si="132"/>
        <v>1.2358206388256641</v>
      </c>
      <c r="BU41" s="52">
        <f t="shared" si="133"/>
        <v>110</v>
      </c>
      <c r="BV41" s="39">
        <f t="shared" si="134"/>
        <v>0</v>
      </c>
      <c r="BW41" s="40" t="e">
        <f t="shared" si="135"/>
        <v>#DIV/0!</v>
      </c>
      <c r="BX41" s="52">
        <f t="shared" si="132"/>
        <v>0.43210181476109866</v>
      </c>
      <c r="BY41" s="52">
        <f t="shared" si="136"/>
        <v>50</v>
      </c>
      <c r="BZ41" s="39">
        <f t="shared" si="134"/>
        <v>1.6807128621483318</v>
      </c>
      <c r="CA41" s="40">
        <f t="shared" si="137"/>
        <v>90</v>
      </c>
      <c r="CB41" s="52">
        <f t="shared" si="132"/>
        <v>1.5483939457244482</v>
      </c>
      <c r="CC41" s="52">
        <f t="shared" si="138"/>
        <v>40</v>
      </c>
      <c r="CD41" s="39">
        <f t="shared" si="134"/>
        <v>0.98483996743633595</v>
      </c>
      <c r="CE41" s="40">
        <f t="shared" si="139"/>
        <v>55</v>
      </c>
      <c r="CF41" s="52">
        <f t="shared" si="132"/>
        <v>1.7917103607256124</v>
      </c>
      <c r="CG41" s="52">
        <f t="shared" si="140"/>
        <v>280</v>
      </c>
      <c r="CH41" s="39">
        <f t="shared" si="134"/>
        <v>1.5460929657413265</v>
      </c>
      <c r="CI41" s="40">
        <f t="shared" si="141"/>
        <v>90</v>
      </c>
      <c r="CJ41" s="52">
        <f t="shared" si="142"/>
        <v>2.1273031447106288</v>
      </c>
      <c r="CK41" s="52">
        <f t="shared" si="143"/>
        <v>35</v>
      </c>
      <c r="CL41" s="39">
        <f t="shared" si="144"/>
        <v>1.1660326126156837</v>
      </c>
      <c r="CM41" s="40">
        <f t="shared" si="145"/>
        <v>45</v>
      </c>
      <c r="CN41" s="52">
        <f t="shared" si="142"/>
        <v>1.1851505802894546</v>
      </c>
      <c r="CO41" s="52">
        <f t="shared" si="146"/>
        <v>210</v>
      </c>
      <c r="CP41" s="39">
        <f t="shared" si="144"/>
        <v>1.8676013169162795</v>
      </c>
      <c r="CQ41" s="40">
        <f t="shared" si="147"/>
        <v>110</v>
      </c>
      <c r="CR41" s="52">
        <f t="shared" si="142"/>
        <v>1.1660838533284303</v>
      </c>
      <c r="CS41" s="52">
        <f t="shared" si="148"/>
        <v>40</v>
      </c>
      <c r="CT41" s="39">
        <f t="shared" si="144"/>
        <v>1.0549658915835265</v>
      </c>
      <c r="CU41" s="40">
        <f t="shared" si="149"/>
        <v>35</v>
      </c>
      <c r="CV41" s="52">
        <f t="shared" si="142"/>
        <v>1.827407628955471</v>
      </c>
      <c r="CW41" s="52">
        <f t="shared" si="150"/>
        <v>270</v>
      </c>
      <c r="CX41" s="39">
        <f t="shared" si="144"/>
        <v>1.2227413582177935</v>
      </c>
      <c r="CY41" s="40">
        <f t="shared" si="151"/>
        <v>230</v>
      </c>
      <c r="CZ41" s="52">
        <f t="shared" si="152"/>
        <v>2.1859190899757754</v>
      </c>
      <c r="DA41" s="52">
        <f t="shared" si="153"/>
        <v>250</v>
      </c>
      <c r="DB41" s="39">
        <f t="shared" si="154"/>
        <v>1.0326047132137479</v>
      </c>
      <c r="DC41" s="40">
        <f t="shared" si="155"/>
        <v>40</v>
      </c>
      <c r="DD41" s="30">
        <f t="shared" si="152"/>
        <v>2.9675583515961943</v>
      </c>
      <c r="DE41" s="52">
        <f t="shared" si="156"/>
        <v>235</v>
      </c>
      <c r="DF41" s="39">
        <f t="shared" si="154"/>
        <v>0.65526950383050053</v>
      </c>
      <c r="DG41" s="40">
        <f t="shared" si="157"/>
        <v>60</v>
      </c>
      <c r="DH41" s="30">
        <f t="shared" si="152"/>
        <v>0.77425976001993513</v>
      </c>
      <c r="DI41" s="52">
        <f t="shared" si="158"/>
        <v>70</v>
      </c>
      <c r="DJ41" s="39">
        <f t="shared" si="154"/>
        <v>1.7000024927640696</v>
      </c>
      <c r="DK41" s="40">
        <f t="shared" si="159"/>
        <v>255</v>
      </c>
      <c r="DL41" s="52">
        <f t="shared" si="59"/>
        <v>1.7528244851521473</v>
      </c>
      <c r="DM41" s="52">
        <f t="shared" si="160"/>
        <v>260</v>
      </c>
      <c r="DN41" s="39">
        <f t="shared" si="152"/>
        <v>0.10833944092281611</v>
      </c>
      <c r="DO41" s="40">
        <f t="shared" si="161"/>
        <v>345</v>
      </c>
      <c r="DP41" s="30">
        <f t="shared" si="154"/>
        <v>0.89229084686227333</v>
      </c>
      <c r="DQ41" s="52">
        <f t="shared" si="162"/>
        <v>80</v>
      </c>
      <c r="DR41" s="39">
        <f t="shared" si="163"/>
        <v>1.7806167211752839</v>
      </c>
      <c r="DS41" s="40">
        <f t="shared" si="164"/>
        <v>265</v>
      </c>
      <c r="DT41" s="30">
        <f t="shared" si="165"/>
        <v>1.7797691260527426</v>
      </c>
      <c r="DU41" s="52">
        <f t="shared" si="166"/>
        <v>265</v>
      </c>
      <c r="DV41" s="39">
        <f t="shared" si="163"/>
        <v>1.341917765589504</v>
      </c>
      <c r="DW41" s="40">
        <f t="shared" si="167"/>
        <v>200</v>
      </c>
      <c r="DX41" s="52">
        <f t="shared" si="165"/>
        <v>1.0300533446881157</v>
      </c>
      <c r="DY41" s="52">
        <f t="shared" si="168"/>
        <v>40</v>
      </c>
      <c r="DZ41" s="39">
        <f t="shared" si="163"/>
        <v>0.32417250326195629</v>
      </c>
      <c r="EA41" s="40">
        <f t="shared" si="169"/>
        <v>200</v>
      </c>
      <c r="EB41" s="30">
        <f t="shared" si="165"/>
        <v>1.7195174409230409</v>
      </c>
      <c r="EC41" s="52">
        <f t="shared" si="170"/>
        <v>35</v>
      </c>
      <c r="ED41" s="39">
        <f t="shared" si="163"/>
        <v>1.3071529887775528</v>
      </c>
      <c r="EE41" s="40">
        <f t="shared" si="171"/>
        <v>75</v>
      </c>
      <c r="EF41" s="30">
        <f t="shared" si="165"/>
        <v>1.9377976286049696</v>
      </c>
      <c r="EG41" s="52">
        <f t="shared" si="172"/>
        <v>245</v>
      </c>
      <c r="EH41" s="39">
        <f t="shared" si="173"/>
        <v>1.7500907308129643</v>
      </c>
      <c r="EI41" s="40">
        <f t="shared" si="174"/>
        <v>40</v>
      </c>
      <c r="EJ41" s="30">
        <f t="shared" si="199"/>
        <v>1.9768102694763647</v>
      </c>
      <c r="EK41" s="52">
        <f t="shared" si="176"/>
        <v>35</v>
      </c>
      <c r="EL41" s="39">
        <f t="shared" si="199"/>
        <v>1.3286991614360439</v>
      </c>
      <c r="EM41" s="40">
        <f t="shared" si="177"/>
        <v>250</v>
      </c>
      <c r="EN41" s="30">
        <f t="shared" si="173"/>
        <v>1.9585239256498246</v>
      </c>
      <c r="EO41" s="52">
        <f t="shared" si="178"/>
        <v>260</v>
      </c>
      <c r="EP41" s="39">
        <f t="shared" si="199"/>
        <v>1.9634146598067443</v>
      </c>
      <c r="EQ41" s="40">
        <f t="shared" si="179"/>
        <v>265</v>
      </c>
      <c r="ER41" s="30">
        <f t="shared" si="173"/>
        <v>0.8808895024696658</v>
      </c>
      <c r="ES41" s="52">
        <f t="shared" si="180"/>
        <v>110</v>
      </c>
      <c r="ET41" s="39">
        <f t="shared" si="199"/>
        <v>2.0762957124895123</v>
      </c>
      <c r="EU41" s="40">
        <f t="shared" si="181"/>
        <v>270</v>
      </c>
      <c r="EV41" s="30"/>
      <c r="EW41" s="52"/>
      <c r="EX41" s="39">
        <f t="shared" si="182"/>
        <v>1.1456670212813347</v>
      </c>
      <c r="EY41" s="40">
        <f t="shared" si="183"/>
        <v>35</v>
      </c>
      <c r="EZ41" s="30">
        <f t="shared" si="199"/>
        <v>0.64443989193135587</v>
      </c>
      <c r="FA41" s="52">
        <f t="shared" si="185"/>
        <v>175</v>
      </c>
      <c r="FB41" s="39">
        <f t="shared" si="182"/>
        <v>1.9759044015725074</v>
      </c>
      <c r="FC41" s="40">
        <f t="shared" si="186"/>
        <v>275</v>
      </c>
      <c r="FD41" s="30">
        <f t="shared" si="199"/>
        <v>1.232464454768365</v>
      </c>
      <c r="FE41" s="52">
        <f t="shared" si="187"/>
        <v>55</v>
      </c>
      <c r="FF41" s="39">
        <f t="shared" si="182"/>
        <v>1.1895321752466408</v>
      </c>
      <c r="FG41" s="40">
        <f t="shared" si="188"/>
        <v>215</v>
      </c>
      <c r="FH41" s="30">
        <f t="shared" si="199"/>
        <v>1.7887941281033546</v>
      </c>
      <c r="FI41" s="52">
        <f t="shared" si="189"/>
        <v>95</v>
      </c>
      <c r="FJ41" s="39">
        <f t="shared" si="199"/>
        <v>1.0294956525197239</v>
      </c>
      <c r="FK41" s="40">
        <f t="shared" si="190"/>
        <v>175</v>
      </c>
      <c r="FL41" s="30">
        <f t="shared" si="182"/>
        <v>2.1129212482443536</v>
      </c>
      <c r="FM41" s="52">
        <f t="shared" si="191"/>
        <v>250</v>
      </c>
      <c r="FN41" s="39">
        <f t="shared" si="199"/>
        <v>1.9163842320783651</v>
      </c>
      <c r="FO41" s="40">
        <f t="shared" si="192"/>
        <v>90</v>
      </c>
      <c r="FP41" s="30">
        <f t="shared" si="193"/>
        <v>1.5018559105863147</v>
      </c>
      <c r="FQ41" s="52">
        <f t="shared" si="194"/>
        <v>25</v>
      </c>
      <c r="FR41" s="39">
        <f t="shared" si="199"/>
        <v>1.9715419324091992</v>
      </c>
      <c r="FS41" s="59">
        <f t="shared" si="196"/>
        <v>105</v>
      </c>
      <c r="FT41" s="62">
        <f t="shared" si="90"/>
        <v>1.95553886042429</v>
      </c>
      <c r="FU41" s="55">
        <f t="shared" si="197"/>
        <v>255</v>
      </c>
    </row>
    <row r="42" spans="1:177" x14ac:dyDescent="0.25">
      <c r="A42" s="6" t="s">
        <v>35</v>
      </c>
      <c r="B42" s="4">
        <v>388705.36096672149</v>
      </c>
      <c r="C42" s="4">
        <v>6459697.7644524341</v>
      </c>
      <c r="D42" s="23">
        <v>-31.993326</v>
      </c>
      <c r="E42" s="26">
        <v>115.8218442</v>
      </c>
      <c r="F42" s="39">
        <f t="shared" si="0"/>
        <v>1.211788566702257</v>
      </c>
      <c r="G42" s="40">
        <f t="shared" si="92"/>
        <v>75</v>
      </c>
      <c r="H42" s="52">
        <f t="shared" si="201"/>
        <v>1.2904670824183941</v>
      </c>
      <c r="I42" s="52">
        <f t="shared" si="93"/>
        <v>95</v>
      </c>
      <c r="J42" s="39">
        <f t="shared" si="94"/>
        <v>0.66827469388676741</v>
      </c>
      <c r="K42" s="40">
        <f t="shared" si="95"/>
        <v>150</v>
      </c>
      <c r="L42" s="52">
        <f t="shared" si="201"/>
        <v>0.56982917892821261</v>
      </c>
      <c r="M42" s="52">
        <f t="shared" si="96"/>
        <v>220</v>
      </c>
      <c r="N42" s="39">
        <f t="shared" si="94"/>
        <v>0.34980504040380545</v>
      </c>
      <c r="O42" s="40">
        <f t="shared" si="97"/>
        <v>245</v>
      </c>
      <c r="P42" s="52">
        <f t="shared" si="201"/>
        <v>9.8864127870718313E-2</v>
      </c>
      <c r="Q42" s="52">
        <f t="shared" si="98"/>
        <v>15</v>
      </c>
      <c r="R42" s="39">
        <f t="shared" si="94"/>
        <v>1.8813078005818848</v>
      </c>
      <c r="S42" s="40">
        <f t="shared" si="99"/>
        <v>265</v>
      </c>
      <c r="T42" s="52">
        <f t="shared" si="201"/>
        <v>1.9838256635560365</v>
      </c>
      <c r="U42" s="52">
        <f t="shared" si="100"/>
        <v>265</v>
      </c>
      <c r="V42" s="39">
        <f t="shared" si="94"/>
        <v>2.3597108303525185</v>
      </c>
      <c r="W42" s="40">
        <f t="shared" si="101"/>
        <v>235</v>
      </c>
      <c r="X42" s="52">
        <f t="shared" si="202"/>
        <v>0.75925025315658323</v>
      </c>
      <c r="Y42" s="52">
        <f t="shared" si="102"/>
        <v>170</v>
      </c>
      <c r="Z42" s="39">
        <f t="shared" si="103"/>
        <v>1.4249384014569668</v>
      </c>
      <c r="AA42" s="40">
        <f t="shared" si="104"/>
        <v>35</v>
      </c>
      <c r="AB42" s="52">
        <f t="shared" si="202"/>
        <v>1.5998537101564596</v>
      </c>
      <c r="AC42" s="52">
        <f t="shared" si="105"/>
        <v>225</v>
      </c>
      <c r="AD42" s="39">
        <f t="shared" si="103"/>
        <v>1.6127232940608669</v>
      </c>
      <c r="AE42" s="40">
        <f t="shared" si="106"/>
        <v>225</v>
      </c>
      <c r="AF42" s="52">
        <f t="shared" si="202"/>
        <v>2.30005688757067</v>
      </c>
      <c r="AG42" s="52">
        <f t="shared" si="107"/>
        <v>270</v>
      </c>
      <c r="AH42" s="39">
        <f t="shared" si="103"/>
        <v>2.9442368694515948</v>
      </c>
      <c r="AI42" s="40">
        <f t="shared" si="108"/>
        <v>230</v>
      </c>
      <c r="AJ42" s="52">
        <f t="shared" si="202"/>
        <v>2.4722584933982312</v>
      </c>
      <c r="AK42" s="52">
        <f t="shared" si="110"/>
        <v>235</v>
      </c>
      <c r="AL42" s="39">
        <f t="shared" si="103"/>
        <v>1.8835589079082016</v>
      </c>
      <c r="AM42" s="40">
        <f t="shared" si="111"/>
        <v>270</v>
      </c>
      <c r="AN42" s="52">
        <f t="shared" si="112"/>
        <v>2.0246327855117467</v>
      </c>
      <c r="AO42" s="52">
        <f t="shared" si="113"/>
        <v>270</v>
      </c>
      <c r="AP42" s="39">
        <f t="shared" si="114"/>
        <v>1.8796220933608694</v>
      </c>
      <c r="AQ42" s="40">
        <f t="shared" si="115"/>
        <v>270</v>
      </c>
      <c r="AR42" s="52">
        <f t="shared" si="112"/>
        <v>1.3026025479824412</v>
      </c>
      <c r="AS42" s="52">
        <f t="shared" si="116"/>
        <v>95</v>
      </c>
      <c r="AT42" s="39">
        <f t="shared" si="114"/>
        <v>0.75050558338899498</v>
      </c>
      <c r="AU42" s="40">
        <f t="shared" si="117"/>
        <v>55</v>
      </c>
      <c r="AV42" s="52">
        <f t="shared" si="112"/>
        <v>1.9711360148197743</v>
      </c>
      <c r="AW42" s="52">
        <f t="shared" si="118"/>
        <v>265</v>
      </c>
      <c r="AX42" s="39">
        <f t="shared" si="114"/>
        <v>0.81855392112875869</v>
      </c>
      <c r="AY42" s="40">
        <f t="shared" si="119"/>
        <v>10</v>
      </c>
      <c r="AZ42" s="52">
        <f t="shared" si="112"/>
        <v>2.1710209723514757</v>
      </c>
      <c r="BA42" s="52">
        <f t="shared" si="120"/>
        <v>275</v>
      </c>
      <c r="BB42" s="39">
        <f t="shared" si="114"/>
        <v>1.0430775142538311</v>
      </c>
      <c r="BC42" s="40">
        <f t="shared" si="121"/>
        <v>180</v>
      </c>
      <c r="BD42" s="52">
        <f t="shared" si="122"/>
        <v>0.68923369214580499</v>
      </c>
      <c r="BE42" s="52">
        <f t="shared" si="123"/>
        <v>170</v>
      </c>
      <c r="BF42" s="39">
        <f t="shared" si="124"/>
        <v>0.79637241842413642</v>
      </c>
      <c r="BG42" s="40">
        <f t="shared" si="125"/>
        <v>40</v>
      </c>
      <c r="BH42" s="52">
        <f t="shared" si="122"/>
        <v>0.41529424360393918</v>
      </c>
      <c r="BI42" s="52">
        <f t="shared" si="126"/>
        <v>95</v>
      </c>
      <c r="BJ42" s="39">
        <f t="shared" si="124"/>
        <v>0.2415070048047834</v>
      </c>
      <c r="BK42" s="40">
        <f t="shared" si="127"/>
        <v>130</v>
      </c>
      <c r="BL42" s="52">
        <f t="shared" si="122"/>
        <v>1.0561176102735044</v>
      </c>
      <c r="BM42" s="52">
        <f t="shared" si="128"/>
        <v>230</v>
      </c>
      <c r="BN42" s="39">
        <f t="shared" si="124"/>
        <v>3.1207915574165348</v>
      </c>
      <c r="BO42" s="40">
        <f t="shared" si="129"/>
        <v>230</v>
      </c>
      <c r="BP42" s="52">
        <f t="shared" si="122"/>
        <v>0.95106742440262704</v>
      </c>
      <c r="BQ42" s="52">
        <f t="shared" si="130"/>
        <v>95</v>
      </c>
      <c r="BR42" s="39">
        <f t="shared" si="124"/>
        <v>0.83959091572302869</v>
      </c>
      <c r="BS42" s="40">
        <f t="shared" si="131"/>
        <v>90</v>
      </c>
      <c r="BT42" s="52">
        <f t="shared" si="132"/>
        <v>1.0498306977848295</v>
      </c>
      <c r="BU42" s="52">
        <f t="shared" si="133"/>
        <v>130</v>
      </c>
      <c r="BV42" s="39">
        <f t="shared" si="134"/>
        <v>0.43210181476109866</v>
      </c>
      <c r="BW42" s="40">
        <f t="shared" si="135"/>
        <v>230</v>
      </c>
      <c r="BX42" s="52">
        <f t="shared" si="132"/>
        <v>0</v>
      </c>
      <c r="BY42" s="52" t="e">
        <f t="shared" si="136"/>
        <v>#DIV/0!</v>
      </c>
      <c r="BZ42" s="39">
        <f t="shared" si="134"/>
        <v>1.3552536645970017</v>
      </c>
      <c r="CA42" s="40">
        <f t="shared" si="137"/>
        <v>100</v>
      </c>
      <c r="CB42" s="52">
        <f t="shared" si="132"/>
        <v>1.1267395294171307</v>
      </c>
      <c r="CC42" s="52">
        <f t="shared" si="138"/>
        <v>40</v>
      </c>
      <c r="CD42" s="39">
        <f t="shared" si="134"/>
        <v>0.5554512944502481</v>
      </c>
      <c r="CE42" s="40">
        <f t="shared" si="139"/>
        <v>60</v>
      </c>
      <c r="CF42" s="52">
        <f t="shared" si="132"/>
        <v>2.1074424401543301</v>
      </c>
      <c r="CG42" s="52">
        <f t="shared" si="140"/>
        <v>270</v>
      </c>
      <c r="CH42" s="39">
        <f t="shared" si="134"/>
        <v>1.2319145770808033</v>
      </c>
      <c r="CI42" s="40">
        <f t="shared" si="141"/>
        <v>105</v>
      </c>
      <c r="CJ42" s="52">
        <f t="shared" si="142"/>
        <v>1.7233768735742123</v>
      </c>
      <c r="CK42" s="52">
        <f t="shared" si="143"/>
        <v>30</v>
      </c>
      <c r="CL42" s="39">
        <f t="shared" si="144"/>
        <v>0.74155163093626841</v>
      </c>
      <c r="CM42" s="40">
        <f t="shared" si="145"/>
        <v>40</v>
      </c>
      <c r="CN42" s="52">
        <f t="shared" si="142"/>
        <v>1.5971773071640394</v>
      </c>
      <c r="CO42" s="52">
        <f t="shared" si="146"/>
        <v>215</v>
      </c>
      <c r="CP42" s="39">
        <f t="shared" si="144"/>
        <v>1.6516873359861979</v>
      </c>
      <c r="CQ42" s="40">
        <f t="shared" si="147"/>
        <v>120</v>
      </c>
      <c r="CR42" s="52">
        <f t="shared" si="142"/>
        <v>0.75619140748099511</v>
      </c>
      <c r="CS42" s="52">
        <f t="shared" si="148"/>
        <v>30</v>
      </c>
      <c r="CT42" s="39">
        <f t="shared" si="144"/>
        <v>0.65169793317134705</v>
      </c>
      <c r="CU42" s="40">
        <f t="shared" si="149"/>
        <v>25</v>
      </c>
      <c r="CV42" s="52">
        <f t="shared" si="142"/>
        <v>2.1882157616965365</v>
      </c>
      <c r="CW42" s="52">
        <f t="shared" si="150"/>
        <v>260</v>
      </c>
      <c r="CX42" s="39">
        <f t="shared" si="144"/>
        <v>1.6543430282649474</v>
      </c>
      <c r="CY42" s="40">
        <f t="shared" si="151"/>
        <v>230</v>
      </c>
      <c r="CZ42" s="52">
        <f t="shared" si="152"/>
        <v>2.594492231169987</v>
      </c>
      <c r="DA42" s="52">
        <f t="shared" si="153"/>
        <v>250</v>
      </c>
      <c r="DB42" s="39">
        <f t="shared" si="154"/>
        <v>0.61293635899867394</v>
      </c>
      <c r="DC42" s="40">
        <f t="shared" si="155"/>
        <v>35</v>
      </c>
      <c r="DD42" s="30">
        <f t="shared" si="152"/>
        <v>3.3978330047969156</v>
      </c>
      <c r="DE42" s="52">
        <f t="shared" si="156"/>
        <v>235</v>
      </c>
      <c r="DF42" s="39">
        <f t="shared" si="154"/>
        <v>0.23241448657215694</v>
      </c>
      <c r="DG42" s="40">
        <f t="shared" si="157"/>
        <v>75</v>
      </c>
      <c r="DH42" s="30">
        <f t="shared" si="152"/>
        <v>0.3798448106015514</v>
      </c>
      <c r="DI42" s="52">
        <f t="shared" si="158"/>
        <v>90</v>
      </c>
      <c r="DJ42" s="39">
        <f t="shared" si="154"/>
        <v>2.105433387852846</v>
      </c>
      <c r="DK42" s="40">
        <f t="shared" si="159"/>
        <v>250</v>
      </c>
      <c r="DL42" s="52">
        <f t="shared" si="59"/>
        <v>2.147867217787335</v>
      </c>
      <c r="DM42" s="52">
        <f t="shared" si="160"/>
        <v>255</v>
      </c>
      <c r="DN42" s="39">
        <f t="shared" si="152"/>
        <v>0.40160282876287168</v>
      </c>
      <c r="DO42" s="40">
        <f t="shared" si="161"/>
        <v>245</v>
      </c>
      <c r="DP42" s="30">
        <f t="shared" si="154"/>
        <v>0.55335635857664189</v>
      </c>
      <c r="DQ42" s="52">
        <f t="shared" si="162"/>
        <v>105</v>
      </c>
      <c r="DR42" s="39">
        <f t="shared" si="163"/>
        <v>2.1565732926523093</v>
      </c>
      <c r="DS42" s="40">
        <f t="shared" si="164"/>
        <v>260</v>
      </c>
      <c r="DT42" s="30">
        <f t="shared" si="165"/>
        <v>2.1478039422433199</v>
      </c>
      <c r="DU42" s="52">
        <f t="shared" si="166"/>
        <v>260</v>
      </c>
      <c r="DV42" s="39">
        <f t="shared" si="163"/>
        <v>1.0113067224584495</v>
      </c>
      <c r="DW42" s="40">
        <f t="shared" si="167"/>
        <v>220</v>
      </c>
      <c r="DX42" s="52">
        <f t="shared" si="165"/>
        <v>0.61516215908399052</v>
      </c>
      <c r="DY42" s="52">
        <f t="shared" si="168"/>
        <v>30</v>
      </c>
      <c r="DZ42" s="39">
        <f t="shared" si="163"/>
        <v>0.72835638954571746</v>
      </c>
      <c r="EA42" s="40">
        <f t="shared" si="169"/>
        <v>220</v>
      </c>
      <c r="EB42" s="30">
        <f t="shared" si="165"/>
        <v>1.3216390646590621</v>
      </c>
      <c r="EC42" s="52">
        <f t="shared" si="170"/>
        <v>25</v>
      </c>
      <c r="ED42" s="39">
        <f t="shared" si="163"/>
        <v>0.92807719634916575</v>
      </c>
      <c r="EE42" s="40">
        <f t="shared" si="171"/>
        <v>85</v>
      </c>
      <c r="EF42" s="30">
        <f t="shared" si="165"/>
        <v>2.3607971470278213</v>
      </c>
      <c r="EG42" s="52">
        <f t="shared" si="172"/>
        <v>240</v>
      </c>
      <c r="EH42" s="39">
        <f t="shared" si="173"/>
        <v>1.3377973549162598</v>
      </c>
      <c r="EI42" s="40">
        <f t="shared" si="174"/>
        <v>35</v>
      </c>
      <c r="EJ42" s="30">
        <f t="shared" si="199"/>
        <v>1.5663565987900872</v>
      </c>
      <c r="EK42" s="52">
        <f t="shared" si="176"/>
        <v>30</v>
      </c>
      <c r="EL42" s="39">
        <f t="shared" si="199"/>
        <v>1.7467412792129351</v>
      </c>
      <c r="EM42" s="40">
        <f t="shared" si="177"/>
        <v>245</v>
      </c>
      <c r="EN42" s="30">
        <f t="shared" si="173"/>
        <v>2.3454995214344647</v>
      </c>
      <c r="EO42" s="52">
        <f t="shared" si="178"/>
        <v>255</v>
      </c>
      <c r="EP42" s="39">
        <f t="shared" si="199"/>
        <v>2.3331118469713634</v>
      </c>
      <c r="EQ42" s="40">
        <f t="shared" si="179"/>
        <v>260</v>
      </c>
      <c r="ER42" s="30">
        <f t="shared" si="173"/>
        <v>0.75066791911280217</v>
      </c>
      <c r="ES42" s="52">
        <f t="shared" si="180"/>
        <v>140</v>
      </c>
      <c r="ET42" s="39">
        <f t="shared" si="199"/>
        <v>2.4305985862815698</v>
      </c>
      <c r="EU42" s="40">
        <f t="shared" si="181"/>
        <v>265</v>
      </c>
      <c r="EV42" s="30"/>
      <c r="EW42" s="52"/>
      <c r="EX42" s="39">
        <f t="shared" si="182"/>
        <v>0.74791991279231518</v>
      </c>
      <c r="EY42" s="40">
        <f t="shared" si="183"/>
        <v>25</v>
      </c>
      <c r="EZ42" s="30">
        <f t="shared" si="199"/>
        <v>0.94062507510952897</v>
      </c>
      <c r="FA42" s="52">
        <f t="shared" si="185"/>
        <v>195</v>
      </c>
      <c r="FB42" s="39">
        <f t="shared" si="182"/>
        <v>2.3112626947531685</v>
      </c>
      <c r="FC42" s="40">
        <f t="shared" si="186"/>
        <v>270</v>
      </c>
      <c r="FD42" s="30">
        <f t="shared" si="199"/>
        <v>0.8009719775836881</v>
      </c>
      <c r="FE42" s="52">
        <f t="shared" si="187"/>
        <v>55</v>
      </c>
      <c r="FF42" s="39">
        <f t="shared" si="182"/>
        <v>1.606762605411469</v>
      </c>
      <c r="FG42" s="40">
        <f t="shared" si="188"/>
        <v>220</v>
      </c>
      <c r="FH42" s="30">
        <f t="shared" si="199"/>
        <v>1.5031674658329603</v>
      </c>
      <c r="FI42" s="52">
        <f t="shared" si="189"/>
        <v>110</v>
      </c>
      <c r="FJ42" s="39">
        <f t="shared" si="199"/>
        <v>1.320203584307406</v>
      </c>
      <c r="FK42" s="40">
        <f t="shared" si="190"/>
        <v>190</v>
      </c>
      <c r="FL42" s="30">
        <f t="shared" si="182"/>
        <v>2.5239060705535246</v>
      </c>
      <c r="FM42" s="52">
        <f t="shared" si="191"/>
        <v>250</v>
      </c>
      <c r="FN42" s="39">
        <f t="shared" si="199"/>
        <v>1.5880188299116698</v>
      </c>
      <c r="FO42" s="40">
        <f t="shared" si="192"/>
        <v>100</v>
      </c>
      <c r="FP42" s="30">
        <f t="shared" si="193"/>
        <v>1.1427833719642781</v>
      </c>
      <c r="FQ42" s="52">
        <f t="shared" si="194"/>
        <v>15</v>
      </c>
      <c r="FR42" s="39">
        <f t="shared" si="199"/>
        <v>1.748898208497087</v>
      </c>
      <c r="FS42" s="59">
        <f t="shared" si="196"/>
        <v>120</v>
      </c>
      <c r="FT42" s="62">
        <f t="shared" si="90"/>
        <v>2.3600071721237104</v>
      </c>
      <c r="FU42" s="55">
        <f t="shared" si="197"/>
        <v>250</v>
      </c>
    </row>
    <row r="43" spans="1:177" x14ac:dyDescent="0.25">
      <c r="A43" s="53" t="s">
        <v>36</v>
      </c>
      <c r="B43" s="4">
        <v>391185</v>
      </c>
      <c r="C43" s="4">
        <v>6459309</v>
      </c>
      <c r="D43" s="23">
        <v>-31.997074000000001</v>
      </c>
      <c r="E43" s="26">
        <v>115.848045</v>
      </c>
      <c r="F43" s="39">
        <f t="shared" si="0"/>
        <v>0.5439605573733417</v>
      </c>
      <c r="G43" s="40">
        <f t="shared" si="92"/>
        <v>345</v>
      </c>
      <c r="H43" s="52">
        <f t="shared" si="201"/>
        <v>8.9740836273599897E-2</v>
      </c>
      <c r="I43" s="52">
        <f t="shared" si="93"/>
        <v>320</v>
      </c>
      <c r="J43" s="39">
        <f t="shared" si="94"/>
        <v>1.0561039075036167</v>
      </c>
      <c r="K43" s="40">
        <f t="shared" si="95"/>
        <v>250</v>
      </c>
      <c r="L43" s="52">
        <f t="shared" si="201"/>
        <v>1.719367046796564</v>
      </c>
      <c r="M43" s="52">
        <f t="shared" si="96"/>
        <v>260</v>
      </c>
      <c r="N43" s="39">
        <f t="shared" si="94"/>
        <v>1.6542625370421735</v>
      </c>
      <c r="O43" s="40">
        <f t="shared" si="97"/>
        <v>270</v>
      </c>
      <c r="P43" s="52">
        <f t="shared" si="201"/>
        <v>1.3526749845803392</v>
      </c>
      <c r="Q43" s="52">
        <f t="shared" si="98"/>
        <v>285</v>
      </c>
      <c r="R43" s="39">
        <f t="shared" si="94"/>
        <v>3.2142947774170612</v>
      </c>
      <c r="S43" s="40">
        <f t="shared" si="99"/>
        <v>270</v>
      </c>
      <c r="T43" s="52">
        <f t="shared" si="201"/>
        <v>3.3082800959179348</v>
      </c>
      <c r="U43" s="52">
        <f t="shared" si="100"/>
        <v>270</v>
      </c>
      <c r="V43" s="39">
        <f t="shared" si="94"/>
        <v>3.452163937855961</v>
      </c>
      <c r="W43" s="40">
        <f t="shared" si="101"/>
        <v>250</v>
      </c>
      <c r="X43" s="52">
        <f t="shared" si="202"/>
        <v>1.3126626419832332</v>
      </c>
      <c r="Y43" s="52">
        <f t="shared" si="102"/>
        <v>245</v>
      </c>
      <c r="Z43" s="39">
        <f t="shared" si="103"/>
        <v>1.5307077827130147</v>
      </c>
      <c r="AA43" s="40">
        <f t="shared" si="104"/>
        <v>340</v>
      </c>
      <c r="AB43" s="52">
        <f t="shared" si="202"/>
        <v>2.6170717571388411</v>
      </c>
      <c r="AC43" s="52">
        <f t="shared" si="105"/>
        <v>250</v>
      </c>
      <c r="AD43" s="39">
        <f t="shared" si="103"/>
        <v>2.6742807249599529</v>
      </c>
      <c r="AE43" s="40">
        <f t="shared" si="106"/>
        <v>250</v>
      </c>
      <c r="AF43" s="52">
        <f t="shared" si="202"/>
        <v>3.6485769337176497</v>
      </c>
      <c r="AG43" s="52">
        <f t="shared" si="107"/>
        <v>275</v>
      </c>
      <c r="AH43" s="39">
        <f t="shared" si="103"/>
        <v>3.9610451028278422</v>
      </c>
      <c r="AI43" s="40">
        <f t="shared" si="108"/>
        <v>245</v>
      </c>
      <c r="AJ43" s="52">
        <f t="shared" si="202"/>
        <v>3.5764086861206743</v>
      </c>
      <c r="AK43" s="52">
        <f t="shared" si="110"/>
        <v>250</v>
      </c>
      <c r="AL43" s="39">
        <f t="shared" si="103"/>
        <v>3.2315702955966548</v>
      </c>
      <c r="AM43" s="40">
        <f t="shared" si="111"/>
        <v>275</v>
      </c>
      <c r="AN43" s="52">
        <f t="shared" si="112"/>
        <v>3.367670535841969</v>
      </c>
      <c r="AO43" s="52">
        <f t="shared" si="113"/>
        <v>275</v>
      </c>
      <c r="AP43" s="39">
        <f t="shared" si="114"/>
        <v>3.2227488613748876</v>
      </c>
      <c r="AQ43" s="40">
        <f t="shared" si="115"/>
        <v>275</v>
      </c>
      <c r="AR43" s="52">
        <f t="shared" si="112"/>
        <v>0.17062754257999418</v>
      </c>
      <c r="AS43" s="52">
        <f t="shared" si="116"/>
        <v>350</v>
      </c>
      <c r="AT43" s="39">
        <f t="shared" si="114"/>
        <v>0.95459002835169704</v>
      </c>
      <c r="AU43" s="40">
        <f t="shared" si="117"/>
        <v>310</v>
      </c>
      <c r="AV43" s="52">
        <f t="shared" si="112"/>
        <v>3.3052475479373262</v>
      </c>
      <c r="AW43" s="52">
        <f t="shared" si="118"/>
        <v>270</v>
      </c>
      <c r="AX43" s="39">
        <f t="shared" si="114"/>
        <v>1.5644728450466012</v>
      </c>
      <c r="AY43" s="40">
        <f t="shared" si="119"/>
        <v>310</v>
      </c>
      <c r="AZ43" s="52">
        <f t="shared" si="112"/>
        <v>3.5221685253298674</v>
      </c>
      <c r="BA43" s="52">
        <f t="shared" si="120"/>
        <v>275</v>
      </c>
      <c r="BB43" s="39">
        <f t="shared" si="114"/>
        <v>1.5734560828659809</v>
      </c>
      <c r="BC43" s="40">
        <f t="shared" si="121"/>
        <v>240</v>
      </c>
      <c r="BD43" s="52">
        <f t="shared" si="122"/>
        <v>1.296551422793017</v>
      </c>
      <c r="BE43" s="52">
        <f t="shared" si="123"/>
        <v>250</v>
      </c>
      <c r="BF43" s="39">
        <f t="shared" si="124"/>
        <v>1.150035562680197</v>
      </c>
      <c r="BG43" s="40">
        <f t="shared" si="125"/>
        <v>315</v>
      </c>
      <c r="BH43" s="52">
        <f t="shared" si="122"/>
        <v>0.94150881566079336</v>
      </c>
      <c r="BI43" s="52">
        <f t="shared" si="126"/>
        <v>280</v>
      </c>
      <c r="BJ43" s="39">
        <f t="shared" si="124"/>
        <v>1.1488370092542046</v>
      </c>
      <c r="BK43" s="40">
        <f t="shared" si="127"/>
        <v>275</v>
      </c>
      <c r="BL43" s="52">
        <f t="shared" si="122"/>
        <v>2.1957528852117796</v>
      </c>
      <c r="BM43" s="52">
        <f t="shared" si="128"/>
        <v>255</v>
      </c>
      <c r="BN43" s="39">
        <f t="shared" si="124"/>
        <v>4.1207903125421996</v>
      </c>
      <c r="BO43" s="40">
        <f t="shared" si="129"/>
        <v>240</v>
      </c>
      <c r="BP43" s="52">
        <f t="shared" si="122"/>
        <v>0.40715543423943856</v>
      </c>
      <c r="BQ43" s="52">
        <f t="shared" si="130"/>
        <v>285</v>
      </c>
      <c r="BR43" s="39">
        <f t="shared" si="124"/>
        <v>0.56193343708044619</v>
      </c>
      <c r="BS43" s="40">
        <f t="shared" si="131"/>
        <v>300</v>
      </c>
      <c r="BT43" s="52">
        <f t="shared" si="132"/>
        <v>0.65190189539836207</v>
      </c>
      <c r="BU43" s="52">
        <f t="shared" si="133"/>
        <v>230</v>
      </c>
      <c r="BV43" s="39">
        <f t="shared" si="134"/>
        <v>1.6807128621483318</v>
      </c>
      <c r="BW43" s="40">
        <f t="shared" si="135"/>
        <v>270</v>
      </c>
      <c r="BX43" s="52">
        <f t="shared" si="132"/>
        <v>1.3552536645970017</v>
      </c>
      <c r="BY43" s="52">
        <f t="shared" si="136"/>
        <v>280</v>
      </c>
      <c r="BZ43" s="39">
        <f t="shared" si="134"/>
        <v>0</v>
      </c>
      <c r="CA43" s="40" t="e">
        <f t="shared" si="137"/>
        <v>#DIV/0!</v>
      </c>
      <c r="CB43" s="52">
        <f t="shared" si="132"/>
        <v>1.2870809433261148</v>
      </c>
      <c r="CC43" s="52">
        <f t="shared" si="138"/>
        <v>330</v>
      </c>
      <c r="CD43" s="39">
        <f t="shared" si="134"/>
        <v>0.98137620653588498</v>
      </c>
      <c r="CE43" s="40">
        <f t="shared" si="139"/>
        <v>300</v>
      </c>
      <c r="CF43" s="52">
        <f t="shared" si="132"/>
        <v>3.4547668470963608</v>
      </c>
      <c r="CG43" s="52">
        <f t="shared" si="140"/>
        <v>275</v>
      </c>
      <c r="CH43" s="39">
        <f t="shared" si="134"/>
        <v>0.14123298826305489</v>
      </c>
      <c r="CI43" s="40">
        <f t="shared" si="141"/>
        <v>250</v>
      </c>
      <c r="CJ43" s="52">
        <f t="shared" si="142"/>
        <v>1.7924270098122359</v>
      </c>
      <c r="CK43" s="52">
        <f t="shared" si="143"/>
        <v>345</v>
      </c>
      <c r="CL43" s="39">
        <f t="shared" si="144"/>
        <v>1.1802404662930699</v>
      </c>
      <c r="CM43" s="40">
        <f t="shared" si="145"/>
        <v>315</v>
      </c>
      <c r="CN43" s="52">
        <f t="shared" si="142"/>
        <v>2.5357732159973083</v>
      </c>
      <c r="CO43" s="52">
        <f t="shared" si="146"/>
        <v>245</v>
      </c>
      <c r="CP43" s="39">
        <f t="shared" si="144"/>
        <v>0.58708255539622312</v>
      </c>
      <c r="CQ43" s="40">
        <f t="shared" si="147"/>
        <v>170</v>
      </c>
      <c r="CR43" s="52">
        <f t="shared" si="142"/>
        <v>1.3054504144004213</v>
      </c>
      <c r="CS43" s="52">
        <f t="shared" si="148"/>
        <v>315</v>
      </c>
      <c r="CT43" s="39">
        <f t="shared" si="144"/>
        <v>1.3308798488933138</v>
      </c>
      <c r="CU43" s="40">
        <f t="shared" si="149"/>
        <v>310</v>
      </c>
      <c r="CV43" s="52">
        <f t="shared" si="142"/>
        <v>3.5080061528276096</v>
      </c>
      <c r="CW43" s="52">
        <f t="shared" si="150"/>
        <v>270</v>
      </c>
      <c r="CX43" s="39">
        <f t="shared" si="144"/>
        <v>2.7393140439850532</v>
      </c>
      <c r="CY43" s="40">
        <f t="shared" si="151"/>
        <v>250</v>
      </c>
      <c r="CZ43" s="52">
        <f t="shared" si="152"/>
        <v>3.8329854321008883</v>
      </c>
      <c r="DA43" s="52">
        <f t="shared" si="153"/>
        <v>260</v>
      </c>
      <c r="DB43" s="39">
        <f t="shared" si="154"/>
        <v>1.2267196030916372</v>
      </c>
      <c r="DC43" s="40">
        <f t="shared" si="155"/>
        <v>305</v>
      </c>
      <c r="DD43" s="30">
        <f t="shared" si="152"/>
        <v>4.4985456249055682</v>
      </c>
      <c r="DE43" s="52">
        <f t="shared" si="156"/>
        <v>245</v>
      </c>
      <c r="DF43" s="39">
        <f t="shared" si="154"/>
        <v>1.152469727109775</v>
      </c>
      <c r="DG43" s="40">
        <f t="shared" si="157"/>
        <v>285</v>
      </c>
      <c r="DH43" s="30">
        <f t="shared" si="152"/>
        <v>0.98631324454423364</v>
      </c>
      <c r="DI43" s="52">
        <f t="shared" si="158"/>
        <v>285</v>
      </c>
      <c r="DJ43" s="39">
        <f t="shared" si="154"/>
        <v>3.3576333944856964</v>
      </c>
      <c r="DK43" s="40">
        <f t="shared" si="159"/>
        <v>260</v>
      </c>
      <c r="DL43" s="52">
        <f t="shared" si="59"/>
        <v>3.421998569201365</v>
      </c>
      <c r="DM43" s="52">
        <f t="shared" si="160"/>
        <v>265</v>
      </c>
      <c r="DN43" s="39">
        <f t="shared" si="152"/>
        <v>1.7076807916686216</v>
      </c>
      <c r="DO43" s="40">
        <f t="shared" si="161"/>
        <v>270</v>
      </c>
      <c r="DP43" s="30">
        <f t="shared" si="154"/>
        <v>0.8039681199557609</v>
      </c>
      <c r="DQ43" s="52">
        <f t="shared" si="162"/>
        <v>275</v>
      </c>
      <c r="DR43" s="39">
        <f t="shared" si="163"/>
        <v>3.4599636881417264</v>
      </c>
      <c r="DS43" s="40">
        <f t="shared" si="164"/>
        <v>265</v>
      </c>
      <c r="DT43" s="30">
        <f t="shared" si="165"/>
        <v>3.4603645848543909</v>
      </c>
      <c r="DU43" s="52">
        <f t="shared" si="166"/>
        <v>265</v>
      </c>
      <c r="DV43" s="39">
        <f t="shared" si="163"/>
        <v>1.7500372211599204</v>
      </c>
      <c r="DW43" s="40">
        <f t="shared" si="167"/>
        <v>260</v>
      </c>
      <c r="DX43" s="52">
        <f t="shared" si="165"/>
        <v>1.260707320067731</v>
      </c>
      <c r="DY43" s="52">
        <f t="shared" si="168"/>
        <v>305</v>
      </c>
      <c r="DZ43" s="39">
        <f t="shared" si="163"/>
        <v>1.8290485758171489</v>
      </c>
      <c r="EA43" s="40">
        <f t="shared" si="169"/>
        <v>260</v>
      </c>
      <c r="EB43" s="30">
        <f t="shared" si="165"/>
        <v>1.5962131204155583</v>
      </c>
      <c r="EC43" s="52">
        <f t="shared" si="170"/>
        <v>330</v>
      </c>
      <c r="ED43" s="39">
        <f t="shared" si="163"/>
        <v>0.48991371032949854</v>
      </c>
      <c r="EE43" s="40">
        <f t="shared" si="171"/>
        <v>305</v>
      </c>
      <c r="EF43" s="30">
        <f t="shared" si="165"/>
        <v>3.5462510551474531</v>
      </c>
      <c r="EG43" s="52">
        <f t="shared" si="172"/>
        <v>255</v>
      </c>
      <c r="EH43" s="39">
        <f t="shared" si="173"/>
        <v>1.4830521405994581</v>
      </c>
      <c r="EI43" s="40">
        <f t="shared" si="174"/>
        <v>335</v>
      </c>
      <c r="EJ43" s="30">
        <f t="shared" si="199"/>
        <v>1.6298079804539372</v>
      </c>
      <c r="EK43" s="52">
        <f t="shared" si="176"/>
        <v>340</v>
      </c>
      <c r="EL43" s="39">
        <f t="shared" si="199"/>
        <v>2.9679945667109973</v>
      </c>
      <c r="EM43" s="40">
        <f t="shared" si="177"/>
        <v>260</v>
      </c>
      <c r="EN43" s="30">
        <f t="shared" si="173"/>
        <v>3.6326534784493139</v>
      </c>
      <c r="EO43" s="52">
        <f t="shared" si="178"/>
        <v>265</v>
      </c>
      <c r="EP43" s="39">
        <f t="shared" si="199"/>
        <v>3.6437203231526993</v>
      </c>
      <c r="EQ43" s="40">
        <f t="shared" si="179"/>
        <v>265</v>
      </c>
      <c r="ER43" s="30">
        <f t="shared" si="173"/>
        <v>0.92858695943384983</v>
      </c>
      <c r="ES43" s="52">
        <f t="shared" si="180"/>
        <v>245</v>
      </c>
      <c r="ET43" s="39">
        <f t="shared" si="199"/>
        <v>3.7563356179135474</v>
      </c>
      <c r="EU43" s="40">
        <f t="shared" si="181"/>
        <v>270</v>
      </c>
      <c r="EV43" s="30"/>
      <c r="EW43" s="52"/>
      <c r="EX43" s="39">
        <f t="shared" si="182"/>
        <v>1.3756790429477881</v>
      </c>
      <c r="EY43" s="40">
        <f t="shared" si="183"/>
        <v>310</v>
      </c>
      <c r="EZ43" s="30">
        <f t="shared" si="199"/>
        <v>1.7413213522823177</v>
      </c>
      <c r="FA43" s="52">
        <f t="shared" si="185"/>
        <v>245</v>
      </c>
      <c r="FB43" s="39">
        <f t="shared" si="182"/>
        <v>3.6500836701954666</v>
      </c>
      <c r="FC43" s="40">
        <f t="shared" si="186"/>
        <v>270</v>
      </c>
      <c r="FD43" s="30">
        <f t="shared" si="199"/>
        <v>0.94433136298115372</v>
      </c>
      <c r="FE43" s="52">
        <f t="shared" si="187"/>
        <v>315</v>
      </c>
      <c r="FF43" s="39">
        <f t="shared" si="182"/>
        <v>2.5715057296052075</v>
      </c>
      <c r="FG43" s="40">
        <f t="shared" si="188"/>
        <v>245</v>
      </c>
      <c r="FH43" s="30">
        <f t="shared" si="199"/>
        <v>0.24245552753189004</v>
      </c>
      <c r="FI43" s="52">
        <f t="shared" si="189"/>
        <v>155</v>
      </c>
      <c r="FJ43" s="39">
        <f t="shared" si="199"/>
        <v>1.9383915015234936</v>
      </c>
      <c r="FK43" s="40">
        <f t="shared" si="190"/>
        <v>235</v>
      </c>
      <c r="FL43" s="30">
        <f t="shared" si="182"/>
        <v>3.7558026777091293</v>
      </c>
      <c r="FM43" s="52">
        <f t="shared" si="191"/>
        <v>260</v>
      </c>
      <c r="FN43" s="39">
        <f t="shared" si="199"/>
        <v>0.23570273231324537</v>
      </c>
      <c r="FO43" s="40">
        <f t="shared" si="192"/>
        <v>90</v>
      </c>
      <c r="FP43" s="30">
        <f t="shared" si="193"/>
        <v>1.7146323403467962</v>
      </c>
      <c r="FQ43" s="52">
        <f t="shared" si="194"/>
        <v>320</v>
      </c>
      <c r="FR43" s="39">
        <f t="shared" si="199"/>
        <v>0.62318177487111426</v>
      </c>
      <c r="FS43" s="59">
        <f t="shared" si="196"/>
        <v>160</v>
      </c>
      <c r="FT43" s="62">
        <f t="shared" si="90"/>
        <v>3.6119492087337766</v>
      </c>
      <c r="FU43" s="55">
        <f t="shared" si="197"/>
        <v>260</v>
      </c>
    </row>
    <row r="44" spans="1:177" x14ac:dyDescent="0.25">
      <c r="A44" s="6" t="s">
        <v>37</v>
      </c>
      <c r="B44" s="4">
        <v>389968.40327544441</v>
      </c>
      <c r="C44" s="4">
        <v>6461358.8277256647</v>
      </c>
      <c r="D44" s="23">
        <v>-31.978466699999998</v>
      </c>
      <c r="E44" s="26">
        <v>115.8354016</v>
      </c>
      <c r="F44" s="39">
        <f t="shared" si="0"/>
        <v>0.7662687059323946</v>
      </c>
      <c r="G44" s="40">
        <f t="shared" si="92"/>
        <v>140</v>
      </c>
      <c r="H44" s="52">
        <f t="shared" si="201"/>
        <v>1.1982652038635049</v>
      </c>
      <c r="I44" s="52">
        <f t="shared" si="93"/>
        <v>150</v>
      </c>
      <c r="J44" s="39">
        <f t="shared" si="94"/>
        <v>1.5061052346111248</v>
      </c>
      <c r="K44" s="40">
        <f t="shared" si="95"/>
        <v>195</v>
      </c>
      <c r="L44" s="52">
        <f t="shared" si="201"/>
        <v>1.6961693973277463</v>
      </c>
      <c r="M44" s="52">
        <f t="shared" si="96"/>
        <v>220</v>
      </c>
      <c r="N44" s="39">
        <f t="shared" si="94"/>
        <v>1.4476967063195978</v>
      </c>
      <c r="O44" s="40">
        <f t="shared" si="97"/>
        <v>225</v>
      </c>
      <c r="P44" s="52">
        <f t="shared" si="201"/>
        <v>1.0377848674264019</v>
      </c>
      <c r="Q44" s="52">
        <f t="shared" si="98"/>
        <v>220</v>
      </c>
      <c r="R44" s="39">
        <f t="shared" si="94"/>
        <v>2.7647727172600991</v>
      </c>
      <c r="S44" s="40">
        <f t="shared" si="99"/>
        <v>245</v>
      </c>
      <c r="T44" s="52">
        <f t="shared" si="201"/>
        <v>2.8847482508016538</v>
      </c>
      <c r="U44" s="52">
        <f t="shared" si="100"/>
        <v>245</v>
      </c>
      <c r="V44" s="39">
        <f t="shared" si="94"/>
        <v>3.4547774989050715</v>
      </c>
      <c r="W44" s="40">
        <f t="shared" si="101"/>
        <v>230</v>
      </c>
      <c r="X44" s="52">
        <f t="shared" si="202"/>
        <v>1.7298528025317577</v>
      </c>
      <c r="Y44" s="52">
        <f t="shared" si="102"/>
        <v>200</v>
      </c>
      <c r="Z44" s="39">
        <f t="shared" si="103"/>
        <v>0.31877694815603985</v>
      </c>
      <c r="AA44" s="40">
        <f t="shared" si="104"/>
        <v>15</v>
      </c>
      <c r="AB44" s="52">
        <f t="shared" si="202"/>
        <v>2.7228374855658641</v>
      </c>
      <c r="AC44" s="52">
        <f t="shared" si="105"/>
        <v>220</v>
      </c>
      <c r="AD44" s="39">
        <f t="shared" si="103"/>
        <v>2.7292771018719564</v>
      </c>
      <c r="AE44" s="40">
        <f t="shared" si="106"/>
        <v>225</v>
      </c>
      <c r="AF44" s="52">
        <f t="shared" si="202"/>
        <v>3.0939615599976467</v>
      </c>
      <c r="AG44" s="52">
        <f t="shared" si="107"/>
        <v>255</v>
      </c>
      <c r="AH44" s="39">
        <f t="shared" si="103"/>
        <v>4.0525953344647538</v>
      </c>
      <c r="AI44" s="40">
        <f t="shared" si="108"/>
        <v>225</v>
      </c>
      <c r="AJ44" s="52">
        <f t="shared" si="202"/>
        <v>3.561218121240159</v>
      </c>
      <c r="AK44" s="52">
        <f t="shared" si="110"/>
        <v>230</v>
      </c>
      <c r="AL44" s="39">
        <f t="shared" si="103"/>
        <v>2.7052988778904639</v>
      </c>
      <c r="AM44" s="40">
        <f t="shared" si="111"/>
        <v>250</v>
      </c>
      <c r="AN44" s="52">
        <f t="shared" si="112"/>
        <v>2.8627319397528552</v>
      </c>
      <c r="AO44" s="52">
        <f t="shared" si="113"/>
        <v>250</v>
      </c>
      <c r="AP44" s="39">
        <f t="shared" si="114"/>
        <v>2.7264150497155848</v>
      </c>
      <c r="AQ44" s="40">
        <f t="shared" si="115"/>
        <v>250</v>
      </c>
      <c r="AR44" s="52">
        <f t="shared" si="112"/>
        <v>1.1262085381057814</v>
      </c>
      <c r="AS44" s="52">
        <f t="shared" si="116"/>
        <v>150</v>
      </c>
      <c r="AT44" s="39">
        <f t="shared" si="114"/>
        <v>0.48046917201844103</v>
      </c>
      <c r="AU44" s="40">
        <f t="shared" si="117"/>
        <v>190</v>
      </c>
      <c r="AV44" s="52">
        <f t="shared" si="112"/>
        <v>2.8456690361171804</v>
      </c>
      <c r="AW44" s="52">
        <f t="shared" si="118"/>
        <v>250</v>
      </c>
      <c r="AX44" s="39">
        <f t="shared" si="114"/>
        <v>0.54153559168644838</v>
      </c>
      <c r="AY44" s="40">
        <f t="shared" si="119"/>
        <v>260</v>
      </c>
      <c r="AZ44" s="52">
        <f t="shared" si="112"/>
        <v>2.9530116603373302</v>
      </c>
      <c r="BA44" s="52">
        <f t="shared" si="120"/>
        <v>255</v>
      </c>
      <c r="BB44" s="39">
        <f t="shared" si="114"/>
        <v>2.0549913534530444</v>
      </c>
      <c r="BC44" s="40">
        <f t="shared" si="121"/>
        <v>200</v>
      </c>
      <c r="BD44" s="52">
        <f t="shared" si="122"/>
        <v>1.6680711133798909</v>
      </c>
      <c r="BE44" s="52">
        <f t="shared" si="123"/>
        <v>200</v>
      </c>
      <c r="BF44" s="39">
        <f t="shared" si="124"/>
        <v>0.33629096087295185</v>
      </c>
      <c r="BG44" s="40">
        <f t="shared" si="125"/>
        <v>210</v>
      </c>
      <c r="BH44" s="52">
        <f t="shared" si="122"/>
        <v>0.96937650207543635</v>
      </c>
      <c r="BI44" s="52">
        <f t="shared" si="126"/>
        <v>195</v>
      </c>
      <c r="BJ44" s="39">
        <f t="shared" si="124"/>
        <v>1.153049012794831</v>
      </c>
      <c r="BK44" s="40">
        <f t="shared" si="127"/>
        <v>205</v>
      </c>
      <c r="BL44" s="52">
        <f t="shared" si="122"/>
        <v>2.1700442715147883</v>
      </c>
      <c r="BM44" s="52">
        <f t="shared" si="128"/>
        <v>225</v>
      </c>
      <c r="BN44" s="39">
        <f t="shared" si="124"/>
        <v>4.2312370284601837</v>
      </c>
      <c r="BO44" s="40">
        <f t="shared" si="129"/>
        <v>225</v>
      </c>
      <c r="BP44" s="52">
        <f t="shared" si="122"/>
        <v>1.0373808897238299</v>
      </c>
      <c r="BQ44" s="52">
        <f t="shared" si="130"/>
        <v>165</v>
      </c>
      <c r="BR44" s="39">
        <f t="shared" si="124"/>
        <v>0.86565903346149198</v>
      </c>
      <c r="BS44" s="40">
        <f t="shared" si="131"/>
        <v>170</v>
      </c>
      <c r="BT44" s="52">
        <f t="shared" si="132"/>
        <v>1.5346853304987065</v>
      </c>
      <c r="BU44" s="52">
        <f t="shared" si="133"/>
        <v>175</v>
      </c>
      <c r="BV44" s="39">
        <f t="shared" si="134"/>
        <v>1.5483939457244482</v>
      </c>
      <c r="BW44" s="40">
        <f t="shared" si="135"/>
        <v>220</v>
      </c>
      <c r="BX44" s="52">
        <f t="shared" si="132"/>
        <v>1.1267395294171307</v>
      </c>
      <c r="BY44" s="52">
        <f t="shared" si="136"/>
        <v>215</v>
      </c>
      <c r="BZ44" s="39">
        <f t="shared" si="134"/>
        <v>1.2870809433261148</v>
      </c>
      <c r="CA44" s="40">
        <f t="shared" si="137"/>
        <v>150</v>
      </c>
      <c r="CB44" s="52">
        <f t="shared" si="132"/>
        <v>0</v>
      </c>
      <c r="CC44" s="52" t="e">
        <f t="shared" si="138"/>
        <v>#DIV/0!</v>
      </c>
      <c r="CD44" s="39">
        <f t="shared" si="134"/>
        <v>0.65521967054018826</v>
      </c>
      <c r="CE44" s="40">
        <f t="shared" si="139"/>
        <v>200</v>
      </c>
      <c r="CF44" s="52">
        <f t="shared" si="132"/>
        <v>2.9191349267651643</v>
      </c>
      <c r="CG44" s="52">
        <f t="shared" si="140"/>
        <v>250</v>
      </c>
      <c r="CH44" s="39">
        <f t="shared" si="134"/>
        <v>1.2654429065501294</v>
      </c>
      <c r="CI44" s="40">
        <f t="shared" si="141"/>
        <v>155</v>
      </c>
      <c r="CJ44" s="52">
        <f t="shared" si="142"/>
        <v>0.63048060013445362</v>
      </c>
      <c r="CK44" s="52">
        <f t="shared" si="143"/>
        <v>15</v>
      </c>
      <c r="CL44" s="39">
        <f t="shared" si="144"/>
        <v>0.38573639110418517</v>
      </c>
      <c r="CM44" s="40">
        <f t="shared" si="145"/>
        <v>215</v>
      </c>
      <c r="CN44" s="52">
        <f t="shared" si="142"/>
        <v>2.7239132933567691</v>
      </c>
      <c r="CO44" s="52">
        <f t="shared" si="146"/>
        <v>215</v>
      </c>
      <c r="CP44" s="39">
        <f t="shared" si="144"/>
        <v>1.8508776068421131</v>
      </c>
      <c r="CQ44" s="40">
        <f t="shared" si="147"/>
        <v>155</v>
      </c>
      <c r="CR44" s="52">
        <f t="shared" si="142"/>
        <v>0.39356919107092547</v>
      </c>
      <c r="CS44" s="52">
        <f t="shared" si="148"/>
        <v>235</v>
      </c>
      <c r="CT44" s="39">
        <f t="shared" si="144"/>
        <v>0.50890012968096465</v>
      </c>
      <c r="CU44" s="40">
        <f t="shared" si="149"/>
        <v>235</v>
      </c>
      <c r="CV44" s="52">
        <f t="shared" si="142"/>
        <v>3.0897861592777311</v>
      </c>
      <c r="CW44" s="52">
        <f t="shared" si="150"/>
        <v>245</v>
      </c>
      <c r="CX44" s="39">
        <f t="shared" si="144"/>
        <v>2.765235098907596</v>
      </c>
      <c r="CY44" s="40">
        <f t="shared" si="151"/>
        <v>225</v>
      </c>
      <c r="CZ44" s="52">
        <f t="shared" si="152"/>
        <v>3.5982909218290118</v>
      </c>
      <c r="DA44" s="52">
        <f t="shared" si="153"/>
        <v>240</v>
      </c>
      <c r="DB44" s="39">
        <f t="shared" si="154"/>
        <v>0.51580589615648353</v>
      </c>
      <c r="DC44" s="40">
        <f t="shared" si="155"/>
        <v>220</v>
      </c>
      <c r="DD44" s="30">
        <f t="shared" si="152"/>
        <v>4.4744655729008302</v>
      </c>
      <c r="DE44" s="52">
        <f t="shared" si="156"/>
        <v>230</v>
      </c>
      <c r="DF44" s="39">
        <f t="shared" si="154"/>
        <v>0.94555438916653045</v>
      </c>
      <c r="DG44" s="40">
        <f t="shared" si="157"/>
        <v>210</v>
      </c>
      <c r="DH44" s="30">
        <f t="shared" si="152"/>
        <v>0.92907414104429187</v>
      </c>
      <c r="DI44" s="52">
        <f t="shared" si="158"/>
        <v>200</v>
      </c>
      <c r="DJ44" s="39">
        <f t="shared" si="154"/>
        <v>3.1120235166645269</v>
      </c>
      <c r="DK44" s="40">
        <f t="shared" si="159"/>
        <v>240</v>
      </c>
      <c r="DL44" s="52">
        <f t="shared" si="59"/>
        <v>3.1280176051132185</v>
      </c>
      <c r="DM44" s="52">
        <f t="shared" si="160"/>
        <v>240</v>
      </c>
      <c r="DN44" s="39">
        <f t="shared" si="152"/>
        <v>1.4903153778363198</v>
      </c>
      <c r="DO44" s="40">
        <f t="shared" si="161"/>
        <v>225</v>
      </c>
      <c r="DP44" s="30">
        <f t="shared" si="154"/>
        <v>1.0286850473489544</v>
      </c>
      <c r="DQ44" s="52">
        <f t="shared" si="162"/>
        <v>190</v>
      </c>
      <c r="DR44" s="39">
        <f t="shared" si="163"/>
        <v>3.0928182925920082</v>
      </c>
      <c r="DS44" s="40">
        <f t="shared" si="164"/>
        <v>245</v>
      </c>
      <c r="DT44" s="30">
        <f t="shared" si="165"/>
        <v>3.0670271084859064</v>
      </c>
      <c r="DU44" s="52">
        <f t="shared" si="166"/>
        <v>245</v>
      </c>
      <c r="DV44" s="39">
        <f t="shared" si="163"/>
        <v>0.61002665866821781</v>
      </c>
      <c r="DW44" s="40">
        <f t="shared" si="167"/>
        <v>220</v>
      </c>
      <c r="DX44" s="52">
        <f t="shared" si="165"/>
        <v>0.51968545805521071</v>
      </c>
      <c r="DY44" s="52">
        <f t="shared" si="168"/>
        <v>225</v>
      </c>
      <c r="DZ44" s="39">
        <f t="shared" si="163"/>
        <v>1.8549706002105462</v>
      </c>
      <c r="EA44" s="40">
        <f t="shared" si="169"/>
        <v>220</v>
      </c>
      <c r="EB44" s="30">
        <f t="shared" si="165"/>
        <v>0.31328558076969293</v>
      </c>
      <c r="EC44" s="52">
        <f t="shared" si="170"/>
        <v>340</v>
      </c>
      <c r="ED44" s="39">
        <f t="shared" si="163"/>
        <v>0.87715100919684141</v>
      </c>
      <c r="EE44" s="40">
        <f t="shared" si="171"/>
        <v>165</v>
      </c>
      <c r="EF44" s="30">
        <f t="shared" si="165"/>
        <v>3.4124641137155551</v>
      </c>
      <c r="EG44" s="52">
        <f t="shared" si="172"/>
        <v>235</v>
      </c>
      <c r="EH44" s="39">
        <f t="shared" si="173"/>
        <v>0.23829027612199363</v>
      </c>
      <c r="EI44" s="40">
        <f t="shared" si="174"/>
        <v>5</v>
      </c>
      <c r="EJ44" s="30">
        <f t="shared" si="199"/>
        <v>0.45906489499140168</v>
      </c>
      <c r="EK44" s="52">
        <f t="shared" si="176"/>
        <v>20</v>
      </c>
      <c r="EL44" s="39">
        <f t="shared" si="199"/>
        <v>2.7945864319834395</v>
      </c>
      <c r="EM44" s="40">
        <f t="shared" si="177"/>
        <v>235</v>
      </c>
      <c r="EN44" s="30">
        <f t="shared" si="173"/>
        <v>3.3000172032566897</v>
      </c>
      <c r="EO44" s="52">
        <f t="shared" si="178"/>
        <v>245</v>
      </c>
      <c r="EP44" s="39">
        <f t="shared" si="199"/>
        <v>3.247917918570109</v>
      </c>
      <c r="EQ44" s="40">
        <f t="shared" si="179"/>
        <v>245</v>
      </c>
      <c r="ER44" s="30">
        <f t="shared" si="173"/>
        <v>1.4835566732281964</v>
      </c>
      <c r="ES44" s="52">
        <f t="shared" si="180"/>
        <v>190</v>
      </c>
      <c r="ET44" s="39">
        <f t="shared" si="199"/>
        <v>3.3063690029081108</v>
      </c>
      <c r="EU44" s="40">
        <f t="shared" si="181"/>
        <v>250</v>
      </c>
      <c r="EV44" s="30"/>
      <c r="EW44" s="52"/>
      <c r="EX44" s="39">
        <f t="shared" si="182"/>
        <v>0.43959524893773927</v>
      </c>
      <c r="EY44" s="40">
        <f t="shared" si="183"/>
        <v>240</v>
      </c>
      <c r="EZ44" s="30">
        <f t="shared" si="199"/>
        <v>2.0319174492485517</v>
      </c>
      <c r="FA44" s="52">
        <f t="shared" si="185"/>
        <v>205</v>
      </c>
      <c r="FB44" s="39">
        <f t="shared" si="182"/>
        <v>3.1512112220191812</v>
      </c>
      <c r="FC44" s="40">
        <f t="shared" si="186"/>
        <v>250</v>
      </c>
      <c r="FD44" s="30">
        <f t="shared" si="199"/>
        <v>0.4477942588923392</v>
      </c>
      <c r="FE44" s="52">
        <f t="shared" si="187"/>
        <v>185</v>
      </c>
      <c r="FF44" s="39">
        <f t="shared" si="182"/>
        <v>2.7331320817168723</v>
      </c>
      <c r="FG44" s="40">
        <f t="shared" si="188"/>
        <v>220</v>
      </c>
      <c r="FH44" s="30">
        <f t="shared" si="199"/>
        <v>1.5284315500343608</v>
      </c>
      <c r="FI44" s="52">
        <f t="shared" si="189"/>
        <v>150</v>
      </c>
      <c r="FJ44" s="39">
        <f t="shared" si="199"/>
        <v>2.3870281479845543</v>
      </c>
      <c r="FK44" s="40">
        <f t="shared" si="190"/>
        <v>205</v>
      </c>
      <c r="FL44" s="30">
        <f t="shared" si="182"/>
        <v>3.5358866356851091</v>
      </c>
      <c r="FM44" s="52">
        <f t="shared" si="191"/>
        <v>240</v>
      </c>
      <c r="FN44" s="39">
        <f t="shared" si="199"/>
        <v>1.4190099278493082</v>
      </c>
      <c r="FO44" s="40">
        <f t="shared" si="192"/>
        <v>140</v>
      </c>
      <c r="FP44" s="30">
        <f t="shared" si="193"/>
        <v>0.48346304541030855</v>
      </c>
      <c r="FQ44" s="52">
        <f t="shared" si="194"/>
        <v>295</v>
      </c>
      <c r="FR44" s="39">
        <f t="shared" si="199"/>
        <v>1.9038351017755544</v>
      </c>
      <c r="FS44" s="59">
        <f t="shared" si="196"/>
        <v>155</v>
      </c>
      <c r="FT44" s="62">
        <f t="shared" si="90"/>
        <v>3.3576330886182451</v>
      </c>
      <c r="FU44" s="55">
        <f t="shared" si="197"/>
        <v>240</v>
      </c>
    </row>
    <row r="45" spans="1:177" x14ac:dyDescent="0.25">
      <c r="A45" s="53" t="s">
        <v>38</v>
      </c>
      <c r="B45" s="4">
        <v>389602</v>
      </c>
      <c r="C45" s="4">
        <v>6460202</v>
      </c>
      <c r="D45" s="23">
        <v>-31.988866000000002</v>
      </c>
      <c r="E45" s="26">
        <v>115.83139199999999</v>
      </c>
      <c r="F45" s="39">
        <f t="shared" si="0"/>
        <v>0.6888119527012706</v>
      </c>
      <c r="G45" s="40">
        <f t="shared" si="92"/>
        <v>90</v>
      </c>
      <c r="H45" s="52">
        <f t="shared" si="201"/>
        <v>0.8987600997379388</v>
      </c>
      <c r="I45" s="52">
        <f t="shared" si="93"/>
        <v>120</v>
      </c>
      <c r="J45" s="39">
        <f t="shared" si="94"/>
        <v>0.8547879373318702</v>
      </c>
      <c r="K45" s="40">
        <f t="shared" si="95"/>
        <v>190</v>
      </c>
      <c r="L45" s="52">
        <f t="shared" si="201"/>
        <v>1.1068544920262093</v>
      </c>
      <c r="M45" s="52">
        <f t="shared" si="96"/>
        <v>230</v>
      </c>
      <c r="N45" s="39">
        <f t="shared" si="94"/>
        <v>0.9048895480475404</v>
      </c>
      <c r="O45" s="40">
        <f t="shared" si="97"/>
        <v>240</v>
      </c>
      <c r="P45" s="52">
        <f t="shared" si="201"/>
        <v>0.49500339868848392</v>
      </c>
      <c r="Q45" s="52">
        <f t="shared" si="98"/>
        <v>250</v>
      </c>
      <c r="R45" s="39">
        <f t="shared" si="94"/>
        <v>2.3974229223372663</v>
      </c>
      <c r="S45" s="40">
        <f t="shared" si="99"/>
        <v>260</v>
      </c>
      <c r="T45" s="52">
        <f t="shared" si="201"/>
        <v>2.5063176882448079</v>
      </c>
      <c r="U45" s="52">
        <f t="shared" si="100"/>
        <v>260</v>
      </c>
      <c r="V45" s="39">
        <f t="shared" si="94"/>
        <v>2.9119353454766919</v>
      </c>
      <c r="W45" s="40">
        <f t="shared" si="101"/>
        <v>235</v>
      </c>
      <c r="X45" s="52">
        <f t="shared" si="202"/>
        <v>1.074702871498056</v>
      </c>
      <c r="Y45" s="52">
        <f t="shared" si="102"/>
        <v>200</v>
      </c>
      <c r="Z45" s="39">
        <f t="shared" si="103"/>
        <v>0.97354388739937059</v>
      </c>
      <c r="AA45" s="40">
        <f t="shared" si="104"/>
        <v>15</v>
      </c>
      <c r="AB45" s="52">
        <f t="shared" si="202"/>
        <v>2.136589540537412</v>
      </c>
      <c r="AC45" s="52">
        <f t="shared" si="105"/>
        <v>225</v>
      </c>
      <c r="AD45" s="39">
        <f t="shared" si="103"/>
        <v>2.1569728167419662</v>
      </c>
      <c r="AE45" s="40">
        <f t="shared" si="106"/>
        <v>230</v>
      </c>
      <c r="AF45" s="52">
        <f t="shared" si="202"/>
        <v>2.7906230844419295</v>
      </c>
      <c r="AG45" s="52">
        <f t="shared" si="107"/>
        <v>265</v>
      </c>
      <c r="AH45" s="39">
        <f t="shared" si="103"/>
        <v>3.4907441424237473</v>
      </c>
      <c r="AI45" s="40">
        <f t="shared" si="108"/>
        <v>230</v>
      </c>
      <c r="AJ45" s="52">
        <f t="shared" si="202"/>
        <v>3.0256425050426432</v>
      </c>
      <c r="AK45" s="52">
        <f t="shared" si="110"/>
        <v>235</v>
      </c>
      <c r="AL45" s="39">
        <f t="shared" si="103"/>
        <v>2.3789410536767708</v>
      </c>
      <c r="AM45" s="40">
        <f t="shared" si="111"/>
        <v>265</v>
      </c>
      <c r="AN45" s="52">
        <f t="shared" si="112"/>
        <v>2.5273803151622278</v>
      </c>
      <c r="AO45" s="52">
        <f t="shared" si="113"/>
        <v>265</v>
      </c>
      <c r="AP45" s="39">
        <f t="shared" si="114"/>
        <v>2.3836267563096212</v>
      </c>
      <c r="AQ45" s="40">
        <f t="shared" si="115"/>
        <v>260</v>
      </c>
      <c r="AR45" s="52">
        <f t="shared" si="112"/>
        <v>0.87652972274233321</v>
      </c>
      <c r="AS45" s="52">
        <f t="shared" si="116"/>
        <v>110</v>
      </c>
      <c r="AT45" s="39">
        <f t="shared" si="114"/>
        <v>0.20210619939043584</v>
      </c>
      <c r="AU45" s="40">
        <f t="shared" si="117"/>
        <v>45</v>
      </c>
      <c r="AV45" s="52">
        <f t="shared" si="112"/>
        <v>2.4853064644122234</v>
      </c>
      <c r="AW45" s="52">
        <f t="shared" si="118"/>
        <v>260</v>
      </c>
      <c r="AX45" s="39">
        <f t="shared" si="114"/>
        <v>0.62976295931107618</v>
      </c>
      <c r="AY45" s="40">
        <f t="shared" si="119"/>
        <v>330</v>
      </c>
      <c r="AZ45" s="52">
        <f t="shared" si="112"/>
        <v>2.6559730913477364</v>
      </c>
      <c r="BA45" s="52">
        <f t="shared" si="120"/>
        <v>265</v>
      </c>
      <c r="BB45" s="39">
        <f t="shared" si="114"/>
        <v>1.4001879518280966</v>
      </c>
      <c r="BC45" s="40">
        <f t="shared" si="121"/>
        <v>200</v>
      </c>
      <c r="BD45" s="52">
        <f t="shared" si="122"/>
        <v>1.0133671586093824</v>
      </c>
      <c r="BE45" s="52">
        <f t="shared" si="123"/>
        <v>200</v>
      </c>
      <c r="BF45" s="39">
        <f t="shared" si="124"/>
        <v>0.3305947186950739</v>
      </c>
      <c r="BG45" s="40">
        <f t="shared" si="125"/>
        <v>5</v>
      </c>
      <c r="BH45" s="52">
        <f t="shared" si="122"/>
        <v>0.31486412784050327</v>
      </c>
      <c r="BI45" s="52">
        <f t="shared" si="126"/>
        <v>195</v>
      </c>
      <c r="BJ45" s="39">
        <f t="shared" si="124"/>
        <v>0.51093203585720293</v>
      </c>
      <c r="BK45" s="40">
        <f t="shared" si="127"/>
        <v>215</v>
      </c>
      <c r="BL45" s="52">
        <f t="shared" si="122"/>
        <v>1.6049023338302368</v>
      </c>
      <c r="BM45" s="52">
        <f t="shared" si="128"/>
        <v>235</v>
      </c>
      <c r="BN45" s="39">
        <f t="shared" si="124"/>
        <v>3.6658831591440504</v>
      </c>
      <c r="BO45" s="40">
        <f t="shared" si="129"/>
        <v>230</v>
      </c>
      <c r="BP45" s="52">
        <f t="shared" si="122"/>
        <v>0.59663174061787261</v>
      </c>
      <c r="BQ45" s="52">
        <f t="shared" si="130"/>
        <v>130</v>
      </c>
      <c r="BR45" s="39">
        <f t="shared" si="124"/>
        <v>0.42058995841765723</v>
      </c>
      <c r="BS45" s="40">
        <f t="shared" si="131"/>
        <v>125</v>
      </c>
      <c r="BT45" s="52">
        <f t="shared" si="132"/>
        <v>0.9695773167675914</v>
      </c>
      <c r="BU45" s="52">
        <f t="shared" si="133"/>
        <v>160</v>
      </c>
      <c r="BV45" s="39">
        <f t="shared" si="134"/>
        <v>0.98483996743633595</v>
      </c>
      <c r="BW45" s="40">
        <f t="shared" si="135"/>
        <v>235</v>
      </c>
      <c r="BX45" s="52">
        <f t="shared" si="132"/>
        <v>0.5554512944502481</v>
      </c>
      <c r="BY45" s="52">
        <f t="shared" si="136"/>
        <v>240</v>
      </c>
      <c r="BZ45" s="39">
        <f t="shared" si="134"/>
        <v>0.98137620653588498</v>
      </c>
      <c r="CA45" s="40">
        <f t="shared" si="137"/>
        <v>120</v>
      </c>
      <c r="CB45" s="52">
        <f t="shared" si="132"/>
        <v>0.65521967054018826</v>
      </c>
      <c r="CC45" s="52">
        <f t="shared" si="138"/>
        <v>20</v>
      </c>
      <c r="CD45" s="39">
        <f t="shared" si="134"/>
        <v>0</v>
      </c>
      <c r="CE45" s="40" t="e">
        <f t="shared" si="139"/>
        <v>#DIV/0!</v>
      </c>
      <c r="CF45" s="52">
        <f t="shared" si="132"/>
        <v>2.6020885597044217</v>
      </c>
      <c r="CG45" s="52">
        <f t="shared" si="140"/>
        <v>265</v>
      </c>
      <c r="CH45" s="39">
        <f t="shared" si="134"/>
        <v>0.89343210749727542</v>
      </c>
      <c r="CI45" s="40">
        <f t="shared" si="141"/>
        <v>125</v>
      </c>
      <c r="CJ45" s="52">
        <f t="shared" si="142"/>
        <v>1.2849856795003407</v>
      </c>
      <c r="CK45" s="52">
        <f t="shared" si="143"/>
        <v>15</v>
      </c>
      <c r="CL45" s="39">
        <f t="shared" si="144"/>
        <v>0.308570550223291</v>
      </c>
      <c r="CM45" s="40">
        <f t="shared" si="145"/>
        <v>355</v>
      </c>
      <c r="CN45" s="52">
        <f t="shared" si="142"/>
        <v>2.1179164498263843</v>
      </c>
      <c r="CO45" s="52">
        <f t="shared" si="146"/>
        <v>225</v>
      </c>
      <c r="CP45" s="39">
        <f t="shared" si="144"/>
        <v>1.4345109410560175</v>
      </c>
      <c r="CQ45" s="40">
        <f t="shared" si="147"/>
        <v>140</v>
      </c>
      <c r="CR45" s="52">
        <f t="shared" si="142"/>
        <v>0.40639393284665154</v>
      </c>
      <c r="CS45" s="52">
        <f t="shared" si="148"/>
        <v>345</v>
      </c>
      <c r="CT45" s="39">
        <f t="shared" si="144"/>
        <v>0.38048801227586548</v>
      </c>
      <c r="CU45" s="40">
        <f t="shared" si="149"/>
        <v>330</v>
      </c>
      <c r="CV45" s="52">
        <f t="shared" si="142"/>
        <v>2.7124792863801939</v>
      </c>
      <c r="CW45" s="52">
        <f t="shared" si="150"/>
        <v>260</v>
      </c>
      <c r="CX45" s="39">
        <f t="shared" si="144"/>
        <v>2.2022334809451891</v>
      </c>
      <c r="CY45" s="40">
        <f t="shared" si="151"/>
        <v>230</v>
      </c>
      <c r="CZ45" s="52">
        <f t="shared" si="152"/>
        <v>3.1445389380918534</v>
      </c>
      <c r="DA45" s="52">
        <f t="shared" si="153"/>
        <v>245</v>
      </c>
      <c r="DB45" s="39">
        <f t="shared" si="154"/>
        <v>0.27387589993560679</v>
      </c>
      <c r="DC45" s="40">
        <f t="shared" si="155"/>
        <v>330</v>
      </c>
      <c r="DD45" s="30">
        <f t="shared" si="152"/>
        <v>3.9523219066817807</v>
      </c>
      <c r="DE45" s="52">
        <f t="shared" si="156"/>
        <v>235</v>
      </c>
      <c r="DF45" s="39">
        <f t="shared" si="154"/>
        <v>0.33097893529334854</v>
      </c>
      <c r="DG45" s="40">
        <f t="shared" si="157"/>
        <v>235</v>
      </c>
      <c r="DH45" s="30">
        <f t="shared" si="152"/>
        <v>0.2745487876347304</v>
      </c>
      <c r="DI45" s="52">
        <f t="shared" si="158"/>
        <v>205</v>
      </c>
      <c r="DJ45" s="39">
        <f t="shared" si="154"/>
        <v>2.6548124941424773</v>
      </c>
      <c r="DK45" s="40">
        <f t="shared" si="159"/>
        <v>250</v>
      </c>
      <c r="DL45" s="52">
        <f t="shared" si="59"/>
        <v>2.6921833747432005</v>
      </c>
      <c r="DM45" s="52">
        <f t="shared" si="160"/>
        <v>250</v>
      </c>
      <c r="DN45" s="39">
        <f t="shared" si="152"/>
        <v>0.95587148188993365</v>
      </c>
      <c r="DO45" s="40">
        <f t="shared" si="161"/>
        <v>245</v>
      </c>
      <c r="DP45" s="30">
        <f t="shared" si="154"/>
        <v>0.39807269372154402</v>
      </c>
      <c r="DQ45" s="52">
        <f t="shared" si="162"/>
        <v>175</v>
      </c>
      <c r="DR45" s="39">
        <f t="shared" si="163"/>
        <v>2.6903099095961891</v>
      </c>
      <c r="DS45" s="40">
        <f t="shared" si="164"/>
        <v>255</v>
      </c>
      <c r="DT45" s="30">
        <f t="shared" si="165"/>
        <v>2.6768458185037285</v>
      </c>
      <c r="DU45" s="52">
        <f t="shared" si="166"/>
        <v>255</v>
      </c>
      <c r="DV45" s="39">
        <f t="shared" si="163"/>
        <v>0.8383603696832399</v>
      </c>
      <c r="DW45" s="40">
        <f t="shared" si="167"/>
        <v>230</v>
      </c>
      <c r="DX45" s="52">
        <f t="shared" si="165"/>
        <v>0.30547607722618031</v>
      </c>
      <c r="DY45" s="52">
        <f t="shared" si="168"/>
        <v>330</v>
      </c>
      <c r="DZ45" s="39">
        <f t="shared" si="163"/>
        <v>1.2605771846132361</v>
      </c>
      <c r="EA45" s="40">
        <f t="shared" si="169"/>
        <v>230</v>
      </c>
      <c r="EB45" s="30">
        <f t="shared" si="165"/>
        <v>0.92283167298323165</v>
      </c>
      <c r="EC45" s="52">
        <f t="shared" si="170"/>
        <v>5</v>
      </c>
      <c r="ED45" s="39">
        <f t="shared" si="163"/>
        <v>0.49302199516930451</v>
      </c>
      <c r="EE45" s="40">
        <f t="shared" si="171"/>
        <v>115</v>
      </c>
      <c r="EF45" s="30">
        <f t="shared" si="165"/>
        <v>2.9159480781244147</v>
      </c>
      <c r="EG45" s="52">
        <f t="shared" si="172"/>
        <v>240</v>
      </c>
      <c r="EH45" s="39">
        <f t="shared" si="173"/>
        <v>0.89047852401283856</v>
      </c>
      <c r="EI45" s="40">
        <f t="shared" si="174"/>
        <v>15</v>
      </c>
      <c r="EJ45" s="30">
        <f t="shared" si="199"/>
        <v>1.1142836468181205</v>
      </c>
      <c r="EK45" s="52">
        <f t="shared" si="176"/>
        <v>20</v>
      </c>
      <c r="EL45" s="39">
        <f t="shared" si="199"/>
        <v>2.3010729841247475</v>
      </c>
      <c r="EM45" s="40">
        <f t="shared" si="177"/>
        <v>245</v>
      </c>
      <c r="EN45" s="30">
        <f t="shared" si="173"/>
        <v>2.8847796613942891</v>
      </c>
      <c r="EO45" s="52">
        <f t="shared" si="178"/>
        <v>255</v>
      </c>
      <c r="EP45" s="39">
        <f t="shared" si="199"/>
        <v>2.8620596000373348</v>
      </c>
      <c r="EQ45" s="40">
        <f t="shared" si="179"/>
        <v>255</v>
      </c>
      <c r="ER45" s="30">
        <f t="shared" si="173"/>
        <v>0.84570630138314806</v>
      </c>
      <c r="ES45" s="52">
        <f t="shared" si="180"/>
        <v>180</v>
      </c>
      <c r="ET45" s="39">
        <f t="shared" si="199"/>
        <v>2.9488675210287716</v>
      </c>
      <c r="EU45" s="40">
        <f t="shared" si="181"/>
        <v>260</v>
      </c>
      <c r="EV45" s="30"/>
      <c r="EW45" s="52"/>
      <c r="EX45" s="39">
        <f t="shared" si="182"/>
        <v>0.45546914407373118</v>
      </c>
      <c r="EY45" s="40">
        <f t="shared" si="183"/>
        <v>335</v>
      </c>
      <c r="EZ45" s="30">
        <f t="shared" si="199"/>
        <v>1.3912442364124595</v>
      </c>
      <c r="FA45" s="52">
        <f t="shared" si="185"/>
        <v>210</v>
      </c>
      <c r="FB45" s="39">
        <f t="shared" si="182"/>
        <v>2.8174127025197215</v>
      </c>
      <c r="FC45" s="40">
        <f t="shared" si="186"/>
        <v>260</v>
      </c>
      <c r="FD45" s="30">
        <f t="shared" si="199"/>
        <v>0.2517641555635024</v>
      </c>
      <c r="FE45" s="52">
        <f t="shared" si="187"/>
        <v>45</v>
      </c>
      <c r="FF45" s="39">
        <f t="shared" si="182"/>
        <v>2.1333418527073102</v>
      </c>
      <c r="FG45" s="40">
        <f t="shared" si="188"/>
        <v>225</v>
      </c>
      <c r="FH45" s="30">
        <f t="shared" si="199"/>
        <v>1.1864339544442251</v>
      </c>
      <c r="FI45" s="52">
        <f t="shared" si="189"/>
        <v>130</v>
      </c>
      <c r="FJ45" s="39">
        <f t="shared" si="199"/>
        <v>1.7365918166196013</v>
      </c>
      <c r="FK45" s="40">
        <f t="shared" si="190"/>
        <v>205</v>
      </c>
      <c r="FL45" s="30">
        <f t="shared" si="182"/>
        <v>3.0750978283430426</v>
      </c>
      <c r="FM45" s="52">
        <f t="shared" si="191"/>
        <v>245</v>
      </c>
      <c r="FN45" s="39">
        <f t="shared" si="199"/>
        <v>1.1907888023111743</v>
      </c>
      <c r="FO45" s="40">
        <f t="shared" si="192"/>
        <v>115</v>
      </c>
      <c r="FP45" s="30">
        <f t="shared" si="193"/>
        <v>0.87451070554688837</v>
      </c>
      <c r="FQ45" s="52">
        <f t="shared" si="194"/>
        <v>345</v>
      </c>
      <c r="FR45" s="39">
        <f t="shared" si="199"/>
        <v>1.5131592395800875</v>
      </c>
      <c r="FS45" s="59">
        <f t="shared" si="196"/>
        <v>135</v>
      </c>
      <c r="FT45" s="62">
        <f t="shared" si="90"/>
        <v>2.908474463074199</v>
      </c>
      <c r="FU45" s="55">
        <f t="shared" si="197"/>
        <v>250</v>
      </c>
    </row>
    <row r="46" spans="1:177" x14ac:dyDescent="0.25">
      <c r="A46" s="53" t="s">
        <v>39</v>
      </c>
      <c r="B46" s="4">
        <v>384802.93</v>
      </c>
      <c r="C46" s="4">
        <v>6459763.4299999997</v>
      </c>
      <c r="D46" s="23">
        <v>-31.992343000000002</v>
      </c>
      <c r="E46" s="26">
        <v>115.78054899999999</v>
      </c>
      <c r="F46" s="39">
        <f t="shared" si="0"/>
        <v>3.2904758309552453</v>
      </c>
      <c r="G46" s="40">
        <f t="shared" si="92"/>
        <v>85</v>
      </c>
      <c r="H46" s="52">
        <f t="shared" si="201"/>
        <v>3.3945428201999022</v>
      </c>
      <c r="I46" s="52">
        <f t="shared" si="93"/>
        <v>95</v>
      </c>
      <c r="J46" s="39">
        <f t="shared" si="94"/>
        <v>2.5276474595338922</v>
      </c>
      <c r="K46" s="40">
        <f t="shared" si="95"/>
        <v>105</v>
      </c>
      <c r="L46" s="52">
        <f t="shared" si="201"/>
        <v>1.8047856273981855</v>
      </c>
      <c r="M46" s="52">
        <f t="shared" si="96"/>
        <v>105</v>
      </c>
      <c r="N46" s="39">
        <f t="shared" si="94"/>
        <v>1.8026621971506342</v>
      </c>
      <c r="O46" s="40">
        <f t="shared" si="97"/>
        <v>95</v>
      </c>
      <c r="P46" s="52">
        <f t="shared" si="201"/>
        <v>2.1294107091015708</v>
      </c>
      <c r="Q46" s="52">
        <f t="shared" si="98"/>
        <v>90</v>
      </c>
      <c r="R46" s="39">
        <f t="shared" si="94"/>
        <v>0.30023108840974672</v>
      </c>
      <c r="S46" s="40">
        <f t="shared" si="99"/>
        <v>130</v>
      </c>
      <c r="T46" s="52">
        <f t="shared" si="201"/>
        <v>0.30812101301163219</v>
      </c>
      <c r="U46" s="52">
        <f t="shared" si="100"/>
        <v>155</v>
      </c>
      <c r="V46" s="39">
        <f t="shared" si="94"/>
        <v>1.4441196044882281</v>
      </c>
      <c r="W46" s="40">
        <f t="shared" si="101"/>
        <v>175</v>
      </c>
      <c r="X46" s="52">
        <f t="shared" si="202"/>
        <v>2.379868749120253</v>
      </c>
      <c r="Y46" s="52">
        <f t="shared" si="102"/>
        <v>110</v>
      </c>
      <c r="Z46" s="39">
        <f t="shared" si="103"/>
        <v>3.0954687779933212</v>
      </c>
      <c r="AA46" s="40">
        <f t="shared" si="104"/>
        <v>70</v>
      </c>
      <c r="AB46" s="52">
        <f t="shared" si="202"/>
        <v>1.5666921583295721</v>
      </c>
      <c r="AC46" s="52">
        <f t="shared" si="105"/>
        <v>140</v>
      </c>
      <c r="AD46" s="39">
        <f t="shared" si="103"/>
        <v>1.4579004489533829</v>
      </c>
      <c r="AE46" s="40">
        <f t="shared" si="106"/>
        <v>140</v>
      </c>
      <c r="AF46" s="52">
        <f t="shared" si="202"/>
        <v>0.19472911158690351</v>
      </c>
      <c r="AG46" s="52">
        <f t="shared" si="107"/>
        <v>280</v>
      </c>
      <c r="AH46" s="39">
        <f t="shared" si="103"/>
        <v>1.954698127520474</v>
      </c>
      <c r="AI46" s="40">
        <f t="shared" si="108"/>
        <v>185</v>
      </c>
      <c r="AJ46" s="52">
        <f t="shared" si="202"/>
        <v>1.4493157745898331</v>
      </c>
      <c r="AK46" s="52">
        <f t="shared" si="110"/>
        <v>180</v>
      </c>
      <c r="AL46" s="39">
        <f t="shared" si="103"/>
        <v>0.22396865587140707</v>
      </c>
      <c r="AM46" s="40">
        <f t="shared" si="111"/>
        <v>90</v>
      </c>
      <c r="AN46" s="52">
        <f t="shared" si="112"/>
        <v>0.10971969279732653</v>
      </c>
      <c r="AO46" s="52">
        <f t="shared" si="113"/>
        <v>130</v>
      </c>
      <c r="AP46" s="39">
        <f t="shared" si="114"/>
        <v>0.23934426284923657</v>
      </c>
      <c r="AQ46" s="40">
        <f t="shared" si="115"/>
        <v>110</v>
      </c>
      <c r="AR46" s="52">
        <f t="shared" si="112"/>
        <v>3.4099359076855422</v>
      </c>
      <c r="AS46" s="52">
        <f t="shared" si="116"/>
        <v>95</v>
      </c>
      <c r="AT46" s="39">
        <f t="shared" si="114"/>
        <v>2.7559693349577459</v>
      </c>
      <c r="AU46" s="40">
        <f t="shared" si="117"/>
        <v>85</v>
      </c>
      <c r="AV46" s="52">
        <f t="shared" si="112"/>
        <v>0.22996933921994919</v>
      </c>
      <c r="AW46" s="52">
        <f t="shared" si="118"/>
        <v>145</v>
      </c>
      <c r="AX46" s="39">
        <f t="shared" si="114"/>
        <v>2.3831210930088251</v>
      </c>
      <c r="AY46" s="40">
        <f t="shared" si="119"/>
        <v>70</v>
      </c>
      <c r="AZ46" s="52">
        <f t="shared" si="112"/>
        <v>0.10568687191812398</v>
      </c>
      <c r="BA46" s="52">
        <f t="shared" si="120"/>
        <v>325</v>
      </c>
      <c r="BB46" s="39">
        <f t="shared" si="114"/>
        <v>2.3707961779457665</v>
      </c>
      <c r="BC46" s="40">
        <f t="shared" si="121"/>
        <v>120</v>
      </c>
      <c r="BD46" s="52">
        <f t="shared" si="122"/>
        <v>2.3472686402336809</v>
      </c>
      <c r="BE46" s="52">
        <f t="shared" si="123"/>
        <v>110</v>
      </c>
      <c r="BF46" s="39">
        <f t="shared" si="124"/>
        <v>2.6901659092112817</v>
      </c>
      <c r="BG46" s="40">
        <f t="shared" si="125"/>
        <v>80</v>
      </c>
      <c r="BH46" s="52">
        <f t="shared" si="122"/>
        <v>2.5219649530575912</v>
      </c>
      <c r="BI46" s="52">
        <f t="shared" si="126"/>
        <v>95</v>
      </c>
      <c r="BJ46" s="39">
        <f t="shared" si="124"/>
        <v>2.3061524672839622</v>
      </c>
      <c r="BK46" s="40">
        <f t="shared" si="127"/>
        <v>95</v>
      </c>
      <c r="BL46" s="52">
        <f t="shared" si="122"/>
        <v>1.4872235129006666</v>
      </c>
      <c r="BM46" s="52">
        <f t="shared" si="128"/>
        <v>120</v>
      </c>
      <c r="BN46" s="39">
        <f t="shared" si="124"/>
        <v>2.1113633277840238</v>
      </c>
      <c r="BO46" s="40">
        <f t="shared" si="129"/>
        <v>185</v>
      </c>
      <c r="BP46" s="52">
        <f t="shared" si="122"/>
        <v>3.0555250556187232</v>
      </c>
      <c r="BQ46" s="52">
        <f t="shared" si="130"/>
        <v>95</v>
      </c>
      <c r="BR46" s="39">
        <f t="shared" si="124"/>
        <v>2.9455192265935883</v>
      </c>
      <c r="BS46" s="40">
        <f t="shared" si="131"/>
        <v>90</v>
      </c>
      <c r="BT46" s="52">
        <f t="shared" si="132"/>
        <v>3.0213275663678787</v>
      </c>
      <c r="BU46" s="52">
        <f t="shared" si="133"/>
        <v>105</v>
      </c>
      <c r="BV46" s="39">
        <f t="shared" si="134"/>
        <v>1.7917103607256124</v>
      </c>
      <c r="BW46" s="40">
        <f t="shared" si="135"/>
        <v>100</v>
      </c>
      <c r="BX46" s="52">
        <f t="shared" si="132"/>
        <v>2.1074424401543301</v>
      </c>
      <c r="BY46" s="52">
        <f t="shared" si="136"/>
        <v>90</v>
      </c>
      <c r="BZ46" s="39">
        <f t="shared" si="134"/>
        <v>3.4547668470963608</v>
      </c>
      <c r="CA46" s="40">
        <f t="shared" si="137"/>
        <v>95</v>
      </c>
      <c r="CB46" s="52">
        <f t="shared" si="132"/>
        <v>2.9191349267651643</v>
      </c>
      <c r="CC46" s="52">
        <f t="shared" si="138"/>
        <v>75</v>
      </c>
      <c r="CD46" s="39">
        <f t="shared" si="134"/>
        <v>2.6020885597044217</v>
      </c>
      <c r="CE46" s="40">
        <f t="shared" si="139"/>
        <v>85</v>
      </c>
      <c r="CF46" s="52">
        <f t="shared" si="132"/>
        <v>0</v>
      </c>
      <c r="CG46" s="52" t="e">
        <f t="shared" si="140"/>
        <v>#DIV/0!</v>
      </c>
      <c r="CH46" s="39">
        <f t="shared" si="134"/>
        <v>3.3250480113534184</v>
      </c>
      <c r="CI46" s="40">
        <f t="shared" si="141"/>
        <v>95</v>
      </c>
      <c r="CJ46" s="52">
        <f t="shared" si="142"/>
        <v>3.287869797766402</v>
      </c>
      <c r="CK46" s="52">
        <f t="shared" si="143"/>
        <v>65</v>
      </c>
      <c r="CL46" s="39">
        <f t="shared" si="144"/>
        <v>2.626235968521176</v>
      </c>
      <c r="CM46" s="40">
        <f t="shared" si="145"/>
        <v>80</v>
      </c>
      <c r="CN46" s="52">
        <f t="shared" si="142"/>
        <v>1.7395829102352354</v>
      </c>
      <c r="CO46" s="52">
        <f t="shared" si="146"/>
        <v>140</v>
      </c>
      <c r="CP46" s="39">
        <f t="shared" si="144"/>
        <v>3.653417161447964</v>
      </c>
      <c r="CQ46" s="40">
        <f t="shared" si="147"/>
        <v>105</v>
      </c>
      <c r="CR46" s="52">
        <f t="shared" si="142"/>
        <v>2.551798428764267</v>
      </c>
      <c r="CS46" s="52">
        <f t="shared" si="148"/>
        <v>75</v>
      </c>
      <c r="CT46" s="39">
        <f t="shared" si="144"/>
        <v>2.4465839826099272</v>
      </c>
      <c r="CU46" s="40">
        <f t="shared" si="149"/>
        <v>80</v>
      </c>
      <c r="CV46" s="52">
        <f t="shared" si="142"/>
        <v>0.33745689486396369</v>
      </c>
      <c r="CW46" s="52">
        <f t="shared" si="150"/>
        <v>190</v>
      </c>
      <c r="CX46" s="39">
        <f t="shared" si="144"/>
        <v>1.3912615011645111</v>
      </c>
      <c r="CY46" s="40">
        <f t="shared" si="151"/>
        <v>145</v>
      </c>
      <c r="CZ46" s="52">
        <f t="shared" si="152"/>
        <v>0.99920686597547415</v>
      </c>
      <c r="DA46" s="52">
        <f t="shared" si="153"/>
        <v>200</v>
      </c>
      <c r="DB46" s="39">
        <f t="shared" si="154"/>
        <v>2.4959680486968634</v>
      </c>
      <c r="DC46" s="40">
        <f t="shared" si="155"/>
        <v>80</v>
      </c>
      <c r="DD46" s="30">
        <f t="shared" si="152"/>
        <v>2.0266088268793441</v>
      </c>
      <c r="DE46" s="52">
        <f t="shared" si="156"/>
        <v>200</v>
      </c>
      <c r="DF46" s="39">
        <f t="shared" si="154"/>
        <v>2.3286581753200952</v>
      </c>
      <c r="DG46" s="40">
        <f t="shared" si="157"/>
        <v>90</v>
      </c>
      <c r="DH46" s="30">
        <f t="shared" si="152"/>
        <v>2.4865967899468786</v>
      </c>
      <c r="DI46" s="52">
        <f t="shared" si="158"/>
        <v>90</v>
      </c>
      <c r="DJ46" s="39">
        <f t="shared" si="154"/>
        <v>0.76000054949842233</v>
      </c>
      <c r="DK46" s="40">
        <f t="shared" si="159"/>
        <v>170</v>
      </c>
      <c r="DL46" s="52">
        <f t="shared" si="59"/>
        <v>0.64603750087149692</v>
      </c>
      <c r="DM46" s="52">
        <f t="shared" si="160"/>
        <v>175</v>
      </c>
      <c r="DN46" s="39">
        <f t="shared" si="152"/>
        <v>1.7500940343422422</v>
      </c>
      <c r="DO46" s="40">
        <f t="shared" si="161"/>
        <v>100</v>
      </c>
      <c r="DP46" s="30">
        <f t="shared" si="154"/>
        <v>2.6515794673410409</v>
      </c>
      <c r="DQ46" s="52">
        <f t="shared" si="162"/>
        <v>95</v>
      </c>
      <c r="DR46" s="39">
        <f t="shared" si="163"/>
        <v>0.45984168922011542</v>
      </c>
      <c r="DS46" s="40">
        <f t="shared" si="164"/>
        <v>180</v>
      </c>
      <c r="DT46" s="30">
        <f t="shared" si="165"/>
        <v>0.38933782365052544</v>
      </c>
      <c r="DU46" s="52">
        <f t="shared" si="166"/>
        <v>180</v>
      </c>
      <c r="DV46" s="39">
        <f t="shared" si="163"/>
        <v>2.3955812273094139</v>
      </c>
      <c r="DW46" s="40">
        <f t="shared" si="167"/>
        <v>110</v>
      </c>
      <c r="DX46" s="52">
        <f t="shared" si="165"/>
        <v>2.4729952651124982</v>
      </c>
      <c r="DY46" s="52">
        <f t="shared" si="168"/>
        <v>80</v>
      </c>
      <c r="DZ46" s="39">
        <f t="shared" si="163"/>
        <v>1.7597305198450699</v>
      </c>
      <c r="EA46" s="40">
        <f t="shared" si="169"/>
        <v>110</v>
      </c>
      <c r="EB46" s="30">
        <f t="shared" si="165"/>
        <v>2.9189224860379901</v>
      </c>
      <c r="EC46" s="52">
        <f t="shared" si="170"/>
        <v>70</v>
      </c>
      <c r="ED46" s="39">
        <f t="shared" si="163"/>
        <v>3.0336788453535468</v>
      </c>
      <c r="EE46" s="40">
        <f t="shared" si="171"/>
        <v>90</v>
      </c>
      <c r="EF46" s="30">
        <f t="shared" si="165"/>
        <v>1.1167096359995403</v>
      </c>
      <c r="EG46" s="52">
        <f t="shared" si="172"/>
        <v>180</v>
      </c>
      <c r="EH46" s="39">
        <f t="shared" si="173"/>
        <v>3.0241202977868866</v>
      </c>
      <c r="EI46" s="40">
        <f t="shared" si="174"/>
        <v>70</v>
      </c>
      <c r="EJ46" s="30">
        <f t="shared" si="199"/>
        <v>3.2021185731066111</v>
      </c>
      <c r="EK46" s="52">
        <f t="shared" si="176"/>
        <v>65</v>
      </c>
      <c r="EL46" s="39">
        <f t="shared" si="199"/>
        <v>0.93971365089983006</v>
      </c>
      <c r="EM46" s="40">
        <f t="shared" si="177"/>
        <v>145</v>
      </c>
      <c r="EN46" s="30">
        <f t="shared" si="173"/>
        <v>0.62429714372743006</v>
      </c>
      <c r="EO46" s="52">
        <f t="shared" si="178"/>
        <v>195</v>
      </c>
      <c r="EP46" s="39">
        <f t="shared" si="199"/>
        <v>0.46665180856690552</v>
      </c>
      <c r="EQ46" s="40">
        <f t="shared" si="179"/>
        <v>205</v>
      </c>
      <c r="ER46" s="30">
        <f t="shared" si="173"/>
        <v>2.6621398455752638</v>
      </c>
      <c r="ES46" s="52">
        <f t="shared" si="180"/>
        <v>105</v>
      </c>
      <c r="ET46" s="39">
        <f t="shared" si="199"/>
        <v>0.42495951073456883</v>
      </c>
      <c r="EU46" s="40">
        <f t="shared" si="181"/>
        <v>225</v>
      </c>
      <c r="EV46" s="30"/>
      <c r="EW46" s="52"/>
      <c r="EX46" s="39">
        <f t="shared" si="182"/>
        <v>2.4896665321743057</v>
      </c>
      <c r="EY46" s="40">
        <f t="shared" si="183"/>
        <v>75</v>
      </c>
      <c r="EZ46" s="30">
        <f t="shared" si="199"/>
        <v>2.0745006313340202</v>
      </c>
      <c r="FA46" s="52">
        <f t="shared" si="185"/>
        <v>120</v>
      </c>
      <c r="FB46" s="39">
        <f t="shared" si="182"/>
        <v>0.24013651140224579</v>
      </c>
      <c r="FC46" s="40">
        <f t="shared" si="186"/>
        <v>235</v>
      </c>
      <c r="FD46" s="30">
        <f t="shared" si="199"/>
        <v>2.8008619582066818</v>
      </c>
      <c r="FE46" s="52">
        <f t="shared" si="187"/>
        <v>85</v>
      </c>
      <c r="FF46" s="39">
        <f t="shared" si="182"/>
        <v>1.6837273620986613</v>
      </c>
      <c r="FG46" s="40">
        <f t="shared" si="188"/>
        <v>140</v>
      </c>
      <c r="FH46" s="30">
        <f t="shared" si="199"/>
        <v>3.5778769525464584</v>
      </c>
      <c r="FI46" s="52">
        <f t="shared" si="189"/>
        <v>100</v>
      </c>
      <c r="FJ46" s="39">
        <f t="shared" si="199"/>
        <v>2.267648939678351</v>
      </c>
      <c r="FK46" s="40">
        <f t="shared" si="190"/>
        <v>130</v>
      </c>
      <c r="FL46" s="30">
        <f t="shared" si="182"/>
        <v>0.99066051655253151</v>
      </c>
      <c r="FM46" s="52">
        <f t="shared" si="191"/>
        <v>195</v>
      </c>
      <c r="FN46" s="39">
        <f t="shared" si="199"/>
        <v>3.6896396328612431</v>
      </c>
      <c r="FO46" s="40">
        <f t="shared" si="192"/>
        <v>95</v>
      </c>
      <c r="FP46" s="30">
        <f t="shared" si="193"/>
        <v>2.593051182775477</v>
      </c>
      <c r="FQ46" s="52">
        <f t="shared" si="194"/>
        <v>65</v>
      </c>
      <c r="FR46" s="39">
        <f t="shared" si="199"/>
        <v>3.7583636574866515</v>
      </c>
      <c r="FS46" s="59">
        <f t="shared" si="196"/>
        <v>105</v>
      </c>
      <c r="FT46" s="62">
        <f t="shared" si="90"/>
        <v>0.82232071057869749</v>
      </c>
      <c r="FU46" s="55">
        <f t="shared" si="197"/>
        <v>190</v>
      </c>
    </row>
    <row r="47" spans="1:177" x14ac:dyDescent="0.25">
      <c r="A47" s="6" t="s">
        <v>40</v>
      </c>
      <c r="B47" s="4">
        <v>390937.32581293921</v>
      </c>
      <c r="C47" s="4">
        <v>6459224.8991165627</v>
      </c>
      <c r="D47" s="23">
        <v>-31.9978084</v>
      </c>
      <c r="E47" s="26">
        <v>115.84541400000001</v>
      </c>
      <c r="F47" s="39">
        <f t="shared" si="0"/>
        <v>0.56412112076623333</v>
      </c>
      <c r="G47" s="40">
        <f t="shared" si="92"/>
        <v>355</v>
      </c>
      <c r="H47" s="52">
        <f t="shared" si="201"/>
        <v>0.13921785098179387</v>
      </c>
      <c r="I47" s="52">
        <f t="shared" si="93"/>
        <v>35</v>
      </c>
      <c r="J47" s="39">
        <f t="shared" si="94"/>
        <v>0.91491028713318845</v>
      </c>
      <c r="K47" s="40">
        <f t="shared" si="95"/>
        <v>250</v>
      </c>
      <c r="L47" s="52">
        <f t="shared" si="201"/>
        <v>1.5810393899274002</v>
      </c>
      <c r="M47" s="52">
        <f t="shared" si="96"/>
        <v>265</v>
      </c>
      <c r="N47" s="39">
        <f t="shared" si="94"/>
        <v>1.5229795620757489</v>
      </c>
      <c r="O47" s="40">
        <f t="shared" si="97"/>
        <v>275</v>
      </c>
      <c r="P47" s="52">
        <f t="shared" si="201"/>
        <v>1.2349567934407422</v>
      </c>
      <c r="Q47" s="52">
        <f t="shared" si="98"/>
        <v>285</v>
      </c>
      <c r="R47" s="39">
        <f t="shared" si="94"/>
        <v>3.0817282567263975</v>
      </c>
      <c r="S47" s="40">
        <f t="shared" si="99"/>
        <v>270</v>
      </c>
      <c r="T47" s="52">
        <f t="shared" si="201"/>
        <v>3.1744457854500769</v>
      </c>
      <c r="U47" s="52">
        <f t="shared" si="100"/>
        <v>270</v>
      </c>
      <c r="V47" s="39">
        <f t="shared" si="94"/>
        <v>3.3109693653992971</v>
      </c>
      <c r="W47" s="40">
        <f t="shared" si="101"/>
        <v>250</v>
      </c>
      <c r="X47" s="52">
        <f t="shared" si="202"/>
        <v>1.172119626407736</v>
      </c>
      <c r="Y47" s="52">
        <f t="shared" si="102"/>
        <v>245</v>
      </c>
      <c r="Z47" s="39">
        <f t="shared" si="103"/>
        <v>1.5285145487521099</v>
      </c>
      <c r="AA47" s="40">
        <f t="shared" si="104"/>
        <v>345</v>
      </c>
      <c r="AB47" s="52">
        <f t="shared" si="202"/>
        <v>2.4759933055544243</v>
      </c>
      <c r="AC47" s="52">
        <f t="shared" si="105"/>
        <v>250</v>
      </c>
      <c r="AD47" s="39">
        <f t="shared" si="103"/>
        <v>2.533054480051729</v>
      </c>
      <c r="AE47" s="40">
        <f t="shared" si="106"/>
        <v>250</v>
      </c>
      <c r="AF47" s="52">
        <f t="shared" si="202"/>
        <v>3.5191375198090751</v>
      </c>
      <c r="AG47" s="52">
        <f t="shared" si="107"/>
        <v>275</v>
      </c>
      <c r="AH47" s="39">
        <f t="shared" si="103"/>
        <v>3.8208243811227347</v>
      </c>
      <c r="AI47" s="40">
        <f t="shared" si="108"/>
        <v>245</v>
      </c>
      <c r="AJ47" s="52">
        <f t="shared" si="202"/>
        <v>3.4351930806424922</v>
      </c>
      <c r="AK47" s="52">
        <f t="shared" si="110"/>
        <v>250</v>
      </c>
      <c r="AL47" s="39">
        <f t="shared" si="103"/>
        <v>3.1022034823002866</v>
      </c>
      <c r="AM47" s="40">
        <f t="shared" si="111"/>
        <v>275</v>
      </c>
      <c r="AN47" s="52">
        <f t="shared" si="112"/>
        <v>3.2368747390422583</v>
      </c>
      <c r="AO47" s="52">
        <f t="shared" si="113"/>
        <v>275</v>
      </c>
      <c r="AP47" s="39">
        <f t="shared" si="114"/>
        <v>3.0920793369446766</v>
      </c>
      <c r="AQ47" s="40">
        <f t="shared" si="115"/>
        <v>275</v>
      </c>
      <c r="AR47" s="52">
        <f t="shared" si="112"/>
        <v>0.23299634727976523</v>
      </c>
      <c r="AS47" s="52">
        <f t="shared" si="116"/>
        <v>25</v>
      </c>
      <c r="AT47" s="39">
        <f t="shared" si="114"/>
        <v>0.8925401492664814</v>
      </c>
      <c r="AU47" s="40">
        <f t="shared" si="117"/>
        <v>320</v>
      </c>
      <c r="AV47" s="52">
        <f t="shared" si="112"/>
        <v>3.1727818839125255</v>
      </c>
      <c r="AW47" s="52">
        <f t="shared" si="118"/>
        <v>270</v>
      </c>
      <c r="AX47" s="39">
        <f t="shared" si="114"/>
        <v>1.4970823286344868</v>
      </c>
      <c r="AY47" s="40">
        <f t="shared" si="119"/>
        <v>315</v>
      </c>
      <c r="AZ47" s="52">
        <f t="shared" si="112"/>
        <v>3.3938047624475041</v>
      </c>
      <c r="BA47" s="52">
        <f t="shared" si="120"/>
        <v>275</v>
      </c>
      <c r="BB47" s="39">
        <f t="shared" si="114"/>
        <v>1.4363269081605552</v>
      </c>
      <c r="BC47" s="40">
        <f t="shared" si="121"/>
        <v>235</v>
      </c>
      <c r="BD47" s="52">
        <f t="shared" si="122"/>
        <v>1.1554527518683095</v>
      </c>
      <c r="BE47" s="52">
        <f t="shared" si="123"/>
        <v>250</v>
      </c>
      <c r="BF47" s="39">
        <f t="shared" si="124"/>
        <v>1.0944915381913933</v>
      </c>
      <c r="BG47" s="40">
        <f t="shared" si="125"/>
        <v>320</v>
      </c>
      <c r="BH47" s="52">
        <f t="shared" si="122"/>
        <v>0.82151260227997736</v>
      </c>
      <c r="BI47" s="52">
        <f t="shared" si="126"/>
        <v>285</v>
      </c>
      <c r="BJ47" s="39">
        <f t="shared" si="124"/>
        <v>1.019165313688539</v>
      </c>
      <c r="BK47" s="40">
        <f t="shared" si="127"/>
        <v>275</v>
      </c>
      <c r="BL47" s="52">
        <f t="shared" si="122"/>
        <v>2.0554319708535744</v>
      </c>
      <c r="BM47" s="52">
        <f t="shared" si="128"/>
        <v>260</v>
      </c>
      <c r="BN47" s="39">
        <f t="shared" si="124"/>
        <v>3.9809681281989073</v>
      </c>
      <c r="BO47" s="40">
        <f t="shared" si="129"/>
        <v>240</v>
      </c>
      <c r="BP47" s="52">
        <f t="shared" si="122"/>
        <v>0.29962550061034671</v>
      </c>
      <c r="BQ47" s="52">
        <f t="shared" si="130"/>
        <v>300</v>
      </c>
      <c r="BR47" s="39">
        <f t="shared" si="124"/>
        <v>0.47437746767836309</v>
      </c>
      <c r="BS47" s="40">
        <f t="shared" si="131"/>
        <v>310</v>
      </c>
      <c r="BT47" s="52">
        <f t="shared" si="132"/>
        <v>0.52286314793327926</v>
      </c>
      <c r="BU47" s="52">
        <f t="shared" si="133"/>
        <v>225</v>
      </c>
      <c r="BV47" s="39">
        <f t="shared" si="134"/>
        <v>1.5460929657413265</v>
      </c>
      <c r="BW47" s="40">
        <f t="shared" si="135"/>
        <v>270</v>
      </c>
      <c r="BX47" s="52">
        <f t="shared" si="132"/>
        <v>1.2319145770808033</v>
      </c>
      <c r="BY47" s="52">
        <f t="shared" si="136"/>
        <v>280</v>
      </c>
      <c r="BZ47" s="39">
        <f t="shared" si="134"/>
        <v>0.14123298826305489</v>
      </c>
      <c r="CA47" s="40">
        <f t="shared" si="137"/>
        <v>70</v>
      </c>
      <c r="CB47" s="52">
        <f t="shared" si="132"/>
        <v>1.2654429065501294</v>
      </c>
      <c r="CC47" s="52">
        <f t="shared" si="138"/>
        <v>335</v>
      </c>
      <c r="CD47" s="39">
        <f t="shared" si="134"/>
        <v>0.89343210749727542</v>
      </c>
      <c r="CE47" s="40">
        <f t="shared" si="139"/>
        <v>305</v>
      </c>
      <c r="CF47" s="52">
        <f t="shared" si="132"/>
        <v>3.3250480113534184</v>
      </c>
      <c r="CG47" s="52">
        <f t="shared" si="140"/>
        <v>275</v>
      </c>
      <c r="CH47" s="39">
        <f t="shared" si="134"/>
        <v>0</v>
      </c>
      <c r="CI47" s="40" t="e">
        <f t="shared" si="141"/>
        <v>#DIV/0!</v>
      </c>
      <c r="CJ47" s="52">
        <f t="shared" si="142"/>
        <v>1.80368323178923</v>
      </c>
      <c r="CK47" s="52">
        <f t="shared" si="143"/>
        <v>350</v>
      </c>
      <c r="CL47" s="39">
        <f t="shared" si="144"/>
        <v>1.1180879527616241</v>
      </c>
      <c r="CM47" s="40">
        <f t="shared" si="145"/>
        <v>320</v>
      </c>
      <c r="CN47" s="52">
        <f t="shared" si="142"/>
        <v>2.3953783344973285</v>
      </c>
      <c r="CO47" s="52">
        <f t="shared" si="146"/>
        <v>245</v>
      </c>
      <c r="CP47" s="39">
        <f t="shared" si="144"/>
        <v>0.58545647491689501</v>
      </c>
      <c r="CQ47" s="40">
        <f t="shared" si="147"/>
        <v>155</v>
      </c>
      <c r="CR47" s="52">
        <f t="shared" si="142"/>
        <v>1.242275189534956</v>
      </c>
      <c r="CS47" s="52">
        <f t="shared" si="148"/>
        <v>320</v>
      </c>
      <c r="CT47" s="39">
        <f t="shared" si="144"/>
        <v>1.2567816798030216</v>
      </c>
      <c r="CU47" s="40">
        <f t="shared" si="149"/>
        <v>315</v>
      </c>
      <c r="CV47" s="52">
        <f t="shared" si="142"/>
        <v>3.3734558672669084</v>
      </c>
      <c r="CW47" s="52">
        <f t="shared" si="150"/>
        <v>270</v>
      </c>
      <c r="CX47" s="39">
        <f t="shared" si="144"/>
        <v>2.5980859270925132</v>
      </c>
      <c r="CY47" s="40">
        <f t="shared" si="151"/>
        <v>250</v>
      </c>
      <c r="CZ47" s="52">
        <f t="shared" si="152"/>
        <v>3.6932611544115233</v>
      </c>
      <c r="DA47" s="52">
        <f t="shared" si="153"/>
        <v>260</v>
      </c>
      <c r="DB47" s="39">
        <f t="shared" si="154"/>
        <v>1.1505570901135918</v>
      </c>
      <c r="DC47" s="40">
        <f t="shared" si="155"/>
        <v>310</v>
      </c>
      <c r="DD47" s="30">
        <f t="shared" si="152"/>
        <v>4.3574659453355604</v>
      </c>
      <c r="DE47" s="52">
        <f t="shared" si="156"/>
        <v>245</v>
      </c>
      <c r="DF47" s="39">
        <f t="shared" si="154"/>
        <v>1.0366910316906168</v>
      </c>
      <c r="DG47" s="40">
        <f t="shared" si="157"/>
        <v>290</v>
      </c>
      <c r="DH47" s="30">
        <f t="shared" si="152"/>
        <v>0.86998230730806902</v>
      </c>
      <c r="DI47" s="52">
        <f t="shared" si="158"/>
        <v>290</v>
      </c>
      <c r="DJ47" s="39">
        <f t="shared" si="154"/>
        <v>3.2186942616943144</v>
      </c>
      <c r="DK47" s="40">
        <f t="shared" si="159"/>
        <v>260</v>
      </c>
      <c r="DL47" s="52">
        <f t="shared" si="59"/>
        <v>3.2840157936678684</v>
      </c>
      <c r="DM47" s="52">
        <f t="shared" si="160"/>
        <v>265</v>
      </c>
      <c r="DN47" s="39">
        <f t="shared" si="152"/>
        <v>1.5760829188991068</v>
      </c>
      <c r="DO47" s="40">
        <f t="shared" si="161"/>
        <v>275</v>
      </c>
      <c r="DP47" s="30">
        <f t="shared" si="154"/>
        <v>0.67864767989377017</v>
      </c>
      <c r="DQ47" s="52">
        <f t="shared" si="162"/>
        <v>280</v>
      </c>
      <c r="DR47" s="39">
        <f t="shared" si="163"/>
        <v>3.3238796182421768</v>
      </c>
      <c r="DS47" s="40">
        <f t="shared" si="164"/>
        <v>265</v>
      </c>
      <c r="DT47" s="30">
        <f t="shared" si="165"/>
        <v>3.3250980081939945</v>
      </c>
      <c r="DU47" s="52">
        <f t="shared" si="166"/>
        <v>270</v>
      </c>
      <c r="DV47" s="39">
        <f t="shared" si="163"/>
        <v>1.6902811921772152</v>
      </c>
      <c r="DW47" s="40">
        <f t="shared" si="167"/>
        <v>260</v>
      </c>
      <c r="DX47" s="52">
        <f t="shared" si="165"/>
        <v>1.1844082299779608</v>
      </c>
      <c r="DY47" s="52">
        <f t="shared" si="168"/>
        <v>310</v>
      </c>
      <c r="DZ47" s="39">
        <f t="shared" si="163"/>
        <v>1.6891000119404187</v>
      </c>
      <c r="EA47" s="40">
        <f t="shared" si="169"/>
        <v>260</v>
      </c>
      <c r="EB47" s="30">
        <f t="shared" si="165"/>
        <v>1.5780724420363459</v>
      </c>
      <c r="EC47" s="52">
        <f t="shared" si="170"/>
        <v>335</v>
      </c>
      <c r="ED47" s="39">
        <f t="shared" si="163"/>
        <v>0.4167356621404073</v>
      </c>
      <c r="EE47" s="40">
        <f t="shared" si="171"/>
        <v>320</v>
      </c>
      <c r="EF47" s="30">
        <f t="shared" si="165"/>
        <v>3.4054780404963259</v>
      </c>
      <c r="EG47" s="52">
        <f t="shared" si="172"/>
        <v>255</v>
      </c>
      <c r="EH47" s="39">
        <f t="shared" si="173"/>
        <v>1.4742284890706601</v>
      </c>
      <c r="EI47" s="40">
        <f t="shared" si="174"/>
        <v>340</v>
      </c>
      <c r="EJ47" s="30">
        <f t="shared" si="199"/>
        <v>1.6363346679695401</v>
      </c>
      <c r="EK47" s="52">
        <f t="shared" si="176"/>
        <v>345</v>
      </c>
      <c r="EL47" s="39">
        <f t="shared" si="199"/>
        <v>2.8283548746221956</v>
      </c>
      <c r="EM47" s="40">
        <f t="shared" si="177"/>
        <v>260</v>
      </c>
      <c r="EN47" s="30">
        <f t="shared" si="173"/>
        <v>3.4952648587956454</v>
      </c>
      <c r="EO47" s="52">
        <f t="shared" si="178"/>
        <v>265</v>
      </c>
      <c r="EP47" s="39">
        <f t="shared" si="199"/>
        <v>3.5081278113148482</v>
      </c>
      <c r="EQ47" s="40">
        <f t="shared" si="179"/>
        <v>265</v>
      </c>
      <c r="ER47" s="30">
        <f t="shared" si="173"/>
        <v>0.78782077235902592</v>
      </c>
      <c r="ES47" s="52">
        <f t="shared" si="180"/>
        <v>245</v>
      </c>
      <c r="ET47" s="39">
        <f t="shared" si="199"/>
        <v>3.6223293616558649</v>
      </c>
      <c r="EU47" s="40">
        <f t="shared" si="181"/>
        <v>270</v>
      </c>
      <c r="EV47" s="30"/>
      <c r="EW47" s="52"/>
      <c r="EX47" s="39">
        <f t="shared" si="182"/>
        <v>1.3095390314747561</v>
      </c>
      <c r="EY47" s="40">
        <f t="shared" si="183"/>
        <v>315</v>
      </c>
      <c r="EZ47" s="30">
        <f t="shared" si="199"/>
        <v>1.6006175103312181</v>
      </c>
      <c r="FA47" s="52">
        <f t="shared" si="185"/>
        <v>245</v>
      </c>
      <c r="FB47" s="39">
        <f t="shared" si="182"/>
        <v>3.5182089027912218</v>
      </c>
      <c r="FC47" s="40">
        <f t="shared" si="186"/>
        <v>270</v>
      </c>
      <c r="FD47" s="30">
        <f t="shared" si="199"/>
        <v>0.88927138509930326</v>
      </c>
      <c r="FE47" s="52">
        <f t="shared" si="187"/>
        <v>325</v>
      </c>
      <c r="FF47" s="39">
        <f t="shared" si="182"/>
        <v>2.4308412244507314</v>
      </c>
      <c r="FG47" s="40">
        <f t="shared" si="188"/>
        <v>245</v>
      </c>
      <c r="FH47" s="30">
        <f t="shared" si="199"/>
        <v>0.29300820144398415</v>
      </c>
      <c r="FI47" s="52">
        <f t="shared" si="189"/>
        <v>130</v>
      </c>
      <c r="FJ47" s="39">
        <f t="shared" si="199"/>
        <v>1.8024773204516538</v>
      </c>
      <c r="FK47" s="40">
        <f t="shared" si="190"/>
        <v>235</v>
      </c>
      <c r="FL47" s="30">
        <f t="shared" si="182"/>
        <v>3.6159177559005591</v>
      </c>
      <c r="FM47" s="52">
        <f t="shared" si="191"/>
        <v>260</v>
      </c>
      <c r="FN47" s="39">
        <f t="shared" si="199"/>
        <v>0.37265655553189836</v>
      </c>
      <c r="FO47" s="40">
        <f t="shared" si="192"/>
        <v>85</v>
      </c>
      <c r="FP47" s="30">
        <f t="shared" si="193"/>
        <v>1.6700697208452111</v>
      </c>
      <c r="FQ47" s="52">
        <f t="shared" si="194"/>
        <v>325</v>
      </c>
      <c r="FR47" s="39">
        <f t="shared" si="199"/>
        <v>0.6435463535635485</v>
      </c>
      <c r="FS47" s="59">
        <f t="shared" si="196"/>
        <v>150</v>
      </c>
      <c r="FT47" s="62">
        <f t="shared" si="90"/>
        <v>3.4728202963298016</v>
      </c>
      <c r="FU47" s="55">
        <f t="shared" si="197"/>
        <v>260</v>
      </c>
    </row>
    <row r="48" spans="1:177" x14ac:dyDescent="0.25">
      <c r="A48" s="53" t="s">
        <v>41</v>
      </c>
      <c r="B48" s="4">
        <v>390246</v>
      </c>
      <c r="C48" s="4">
        <v>6462493</v>
      </c>
      <c r="D48" s="23">
        <v>-31.968263</v>
      </c>
      <c r="E48" s="26">
        <v>115.83846800000001</v>
      </c>
      <c r="F48" s="39">
        <f t="shared" si="0"/>
        <v>1.2487102782654425</v>
      </c>
      <c r="G48" s="40">
        <f t="shared" si="92"/>
        <v>165</v>
      </c>
      <c r="H48" s="52">
        <f t="shared" si="201"/>
        <v>1.7096755088514997</v>
      </c>
      <c r="I48" s="52">
        <f t="shared" si="93"/>
        <v>165</v>
      </c>
      <c r="J48" s="39">
        <f t="shared" si="94"/>
        <v>2.1365327614400691</v>
      </c>
      <c r="K48" s="40">
        <f t="shared" si="95"/>
        <v>195</v>
      </c>
      <c r="L48" s="52">
        <f t="shared" si="201"/>
        <v>2.2852977532364549</v>
      </c>
      <c r="M48" s="52">
        <f t="shared" si="96"/>
        <v>210</v>
      </c>
      <c r="N48" s="39">
        <f t="shared" si="94"/>
        <v>2.019503084737539</v>
      </c>
      <c r="O48" s="40">
        <f t="shared" si="97"/>
        <v>215</v>
      </c>
      <c r="P48" s="52">
        <f t="shared" si="201"/>
        <v>1.6287570438239649</v>
      </c>
      <c r="Q48" s="52">
        <f t="shared" si="98"/>
        <v>210</v>
      </c>
      <c r="R48" s="39">
        <f t="shared" si="94"/>
        <v>3.1774470486579296</v>
      </c>
      <c r="S48" s="40">
        <f t="shared" si="99"/>
        <v>240</v>
      </c>
      <c r="T48" s="52">
        <f t="shared" si="201"/>
        <v>3.3025225996728711</v>
      </c>
      <c r="U48" s="52">
        <f t="shared" si="100"/>
        <v>240</v>
      </c>
      <c r="V48" s="39">
        <f t="shared" si="94"/>
        <v>3.9892843783463636</v>
      </c>
      <c r="W48" s="40">
        <f t="shared" si="101"/>
        <v>225</v>
      </c>
      <c r="X48" s="52">
        <f t="shared" si="202"/>
        <v>2.3589209862714844</v>
      </c>
      <c r="Y48" s="52">
        <f t="shared" si="102"/>
        <v>195</v>
      </c>
      <c r="Z48" s="39">
        <f t="shared" si="103"/>
        <v>0.31170459826264596</v>
      </c>
      <c r="AA48" s="40">
        <f t="shared" si="104"/>
        <v>195</v>
      </c>
      <c r="AB48" s="52">
        <f t="shared" si="202"/>
        <v>3.2967175705213529</v>
      </c>
      <c r="AC48" s="52">
        <f t="shared" si="105"/>
        <v>215</v>
      </c>
      <c r="AD48" s="39">
        <f t="shared" si="103"/>
        <v>3.2930882678273803</v>
      </c>
      <c r="AE48" s="40">
        <f t="shared" si="106"/>
        <v>215</v>
      </c>
      <c r="AF48" s="52">
        <f t="shared" si="202"/>
        <v>3.4464883603431278</v>
      </c>
      <c r="AG48" s="52">
        <f t="shared" si="107"/>
        <v>245</v>
      </c>
      <c r="AH48" s="39">
        <f t="shared" si="103"/>
        <v>4.5978151782521639</v>
      </c>
      <c r="AI48" s="40">
        <f t="shared" si="108"/>
        <v>220</v>
      </c>
      <c r="AJ48" s="52">
        <f t="shared" si="202"/>
        <v>4.0890498107039512</v>
      </c>
      <c r="AK48" s="52">
        <f t="shared" si="110"/>
        <v>225</v>
      </c>
      <c r="AL48" s="39">
        <f t="shared" si="103"/>
        <v>3.0883179580666473</v>
      </c>
      <c r="AM48" s="40">
        <f t="shared" si="111"/>
        <v>240</v>
      </c>
      <c r="AN48" s="52">
        <f t="shared" si="112"/>
        <v>3.2476540425291471</v>
      </c>
      <c r="AO48" s="52">
        <f t="shared" si="113"/>
        <v>240</v>
      </c>
      <c r="AP48" s="39">
        <f t="shared" si="114"/>
        <v>3.1214298024144158</v>
      </c>
      <c r="AQ48" s="40">
        <f t="shared" si="115"/>
        <v>240</v>
      </c>
      <c r="AR48" s="52">
        <f t="shared" si="112"/>
        <v>1.6222364815763144</v>
      </c>
      <c r="AS48" s="52">
        <f t="shared" si="116"/>
        <v>165</v>
      </c>
      <c r="AT48" s="39">
        <f t="shared" si="114"/>
        <v>1.1091624901238479</v>
      </c>
      <c r="AU48" s="40">
        <f t="shared" si="117"/>
        <v>190</v>
      </c>
      <c r="AV48" s="52">
        <f t="shared" si="112"/>
        <v>3.2505840703380473</v>
      </c>
      <c r="AW48" s="52">
        <f t="shared" si="118"/>
        <v>240</v>
      </c>
      <c r="AX48" s="39">
        <f t="shared" si="114"/>
        <v>0.98148286966596354</v>
      </c>
      <c r="AY48" s="40">
        <f t="shared" si="119"/>
        <v>225</v>
      </c>
      <c r="AZ48" s="52">
        <f t="shared" si="112"/>
        <v>3.3046850041765961</v>
      </c>
      <c r="BA48" s="52">
        <f t="shared" si="120"/>
        <v>245</v>
      </c>
      <c r="BB48" s="39">
        <f t="shared" si="114"/>
        <v>2.6832440431213294</v>
      </c>
      <c r="BC48" s="40">
        <f t="shared" si="121"/>
        <v>200</v>
      </c>
      <c r="BD48" s="52">
        <f t="shared" si="122"/>
        <v>2.2963723603300807</v>
      </c>
      <c r="BE48" s="52">
        <f t="shared" si="123"/>
        <v>200</v>
      </c>
      <c r="BF48" s="39">
        <f t="shared" si="124"/>
        <v>0.95979739789186147</v>
      </c>
      <c r="BG48" s="40">
        <f t="shared" si="125"/>
        <v>200</v>
      </c>
      <c r="BH48" s="52">
        <f t="shared" si="122"/>
        <v>1.599547981174618</v>
      </c>
      <c r="BI48" s="52">
        <f t="shared" si="126"/>
        <v>195</v>
      </c>
      <c r="BJ48" s="39">
        <f t="shared" si="124"/>
        <v>1.7754621883024786</v>
      </c>
      <c r="BK48" s="40">
        <f t="shared" si="127"/>
        <v>200</v>
      </c>
      <c r="BL48" s="52">
        <f t="shared" si="122"/>
        <v>2.7364213226064873</v>
      </c>
      <c r="BM48" s="52">
        <f t="shared" si="128"/>
        <v>215</v>
      </c>
      <c r="BN48" s="39">
        <f t="shared" si="124"/>
        <v>4.7783310295444714</v>
      </c>
      <c r="BO48" s="40">
        <f t="shared" si="129"/>
        <v>220</v>
      </c>
      <c r="BP48" s="52">
        <f t="shared" si="122"/>
        <v>1.6198296012566256</v>
      </c>
      <c r="BQ48" s="52">
        <f t="shared" si="130"/>
        <v>175</v>
      </c>
      <c r="BR48" s="39">
        <f t="shared" si="124"/>
        <v>1.4638372345223656</v>
      </c>
      <c r="BS48" s="40">
        <f t="shared" si="131"/>
        <v>180</v>
      </c>
      <c r="BT48" s="52">
        <f t="shared" si="132"/>
        <v>2.1389412668379575</v>
      </c>
      <c r="BU48" s="52">
        <f t="shared" si="133"/>
        <v>180</v>
      </c>
      <c r="BV48" s="39">
        <f t="shared" si="134"/>
        <v>2.1273031447106288</v>
      </c>
      <c r="BW48" s="40">
        <f t="shared" si="135"/>
        <v>215</v>
      </c>
      <c r="BX48" s="52">
        <f t="shared" si="132"/>
        <v>1.7233768735742123</v>
      </c>
      <c r="BY48" s="52">
        <f t="shared" si="136"/>
        <v>210</v>
      </c>
      <c r="BZ48" s="39">
        <f t="shared" si="134"/>
        <v>1.7924270098122359</v>
      </c>
      <c r="CA48" s="40">
        <f t="shared" si="137"/>
        <v>165</v>
      </c>
      <c r="CB48" s="52">
        <f t="shared" si="132"/>
        <v>0.63048060013445362</v>
      </c>
      <c r="CC48" s="52">
        <f t="shared" si="138"/>
        <v>195</v>
      </c>
      <c r="CD48" s="39">
        <f t="shared" si="134"/>
        <v>1.2849856795003407</v>
      </c>
      <c r="CE48" s="40">
        <f t="shared" si="139"/>
        <v>195</v>
      </c>
      <c r="CF48" s="52">
        <f t="shared" si="132"/>
        <v>3.287869797766402</v>
      </c>
      <c r="CG48" s="52">
        <f t="shared" si="140"/>
        <v>245</v>
      </c>
      <c r="CH48" s="39">
        <f t="shared" si="134"/>
        <v>1.80368323178923</v>
      </c>
      <c r="CI48" s="40">
        <f t="shared" si="141"/>
        <v>170</v>
      </c>
      <c r="CJ48" s="52">
        <f t="shared" si="142"/>
        <v>0</v>
      </c>
      <c r="CK48" s="52" t="e">
        <f t="shared" si="143"/>
        <v>#DIV/0!</v>
      </c>
      <c r="CL48" s="39">
        <f t="shared" si="144"/>
        <v>1.0001693781516374</v>
      </c>
      <c r="CM48" s="40">
        <f t="shared" si="145"/>
        <v>200</v>
      </c>
      <c r="CN48" s="52">
        <f t="shared" si="142"/>
        <v>3.312070549593912</v>
      </c>
      <c r="CO48" s="52">
        <f t="shared" si="146"/>
        <v>210</v>
      </c>
      <c r="CP48" s="39">
        <f t="shared" si="144"/>
        <v>2.3776547661461671</v>
      </c>
      <c r="CQ48" s="40">
        <f t="shared" si="147"/>
        <v>165</v>
      </c>
      <c r="CR48" s="52">
        <f t="shared" si="142"/>
        <v>0.96718989606013606</v>
      </c>
      <c r="CS48" s="52">
        <f t="shared" si="148"/>
        <v>210</v>
      </c>
      <c r="CT48" s="39">
        <f t="shared" si="144"/>
        <v>1.0740299955773787</v>
      </c>
      <c r="CU48" s="40">
        <f t="shared" si="149"/>
        <v>210</v>
      </c>
      <c r="CV48" s="52">
        <f t="shared" si="142"/>
        <v>3.5014721989316615</v>
      </c>
      <c r="CW48" s="52">
        <f t="shared" si="150"/>
        <v>240</v>
      </c>
      <c r="CX48" s="39">
        <f t="shared" si="144"/>
        <v>3.3219704516099302</v>
      </c>
      <c r="CY48" s="40">
        <f t="shared" si="151"/>
        <v>220</v>
      </c>
      <c r="CZ48" s="52">
        <f t="shared" si="152"/>
        <v>4.0609686097234157</v>
      </c>
      <c r="DA48" s="52">
        <f t="shared" si="153"/>
        <v>235</v>
      </c>
      <c r="DB48" s="39">
        <f t="shared" si="154"/>
        <v>1.1144322885236095</v>
      </c>
      <c r="DC48" s="40">
        <f t="shared" si="155"/>
        <v>205</v>
      </c>
      <c r="DD48" s="30">
        <f t="shared" si="152"/>
        <v>4.9841467334823326</v>
      </c>
      <c r="DE48" s="52">
        <f t="shared" si="156"/>
        <v>225</v>
      </c>
      <c r="DF48" s="39">
        <f t="shared" si="154"/>
        <v>1.5623792199743096</v>
      </c>
      <c r="DG48" s="40">
        <f t="shared" si="157"/>
        <v>205</v>
      </c>
      <c r="DH48" s="30">
        <f t="shared" si="152"/>
        <v>1.5579756263744875</v>
      </c>
      <c r="DI48" s="52">
        <f t="shared" si="158"/>
        <v>195</v>
      </c>
      <c r="DJ48" s="39">
        <f t="shared" si="154"/>
        <v>3.5851637667563154</v>
      </c>
      <c r="DK48" s="40">
        <f t="shared" si="159"/>
        <v>230</v>
      </c>
      <c r="DL48" s="52">
        <f t="shared" si="59"/>
        <v>3.5844347310244404</v>
      </c>
      <c r="DM48" s="52">
        <f t="shared" si="160"/>
        <v>235</v>
      </c>
      <c r="DN48" s="39">
        <f t="shared" si="152"/>
        <v>2.0563632588700087</v>
      </c>
      <c r="DO48" s="40">
        <f t="shared" si="161"/>
        <v>215</v>
      </c>
      <c r="DP48" s="30">
        <f t="shared" si="154"/>
        <v>1.6571591864915605</v>
      </c>
      <c r="DQ48" s="52">
        <f t="shared" si="162"/>
        <v>190</v>
      </c>
      <c r="DR48" s="39">
        <f t="shared" si="163"/>
        <v>3.5241440636061783</v>
      </c>
      <c r="DS48" s="40">
        <f t="shared" si="164"/>
        <v>235</v>
      </c>
      <c r="DT48" s="30">
        <f t="shared" si="165"/>
        <v>3.4893343056058588</v>
      </c>
      <c r="DU48" s="52">
        <f t="shared" si="166"/>
        <v>235</v>
      </c>
      <c r="DV48" s="39">
        <f t="shared" si="163"/>
        <v>0.90190181671758096</v>
      </c>
      <c r="DW48" s="40">
        <f t="shared" si="167"/>
        <v>210</v>
      </c>
      <c r="DX48" s="52">
        <f t="shared" si="165"/>
        <v>1.1088511746131289</v>
      </c>
      <c r="DY48" s="52">
        <f t="shared" si="168"/>
        <v>210</v>
      </c>
      <c r="DZ48" s="39">
        <f t="shared" si="163"/>
        <v>2.4443264550020691</v>
      </c>
      <c r="EA48" s="40">
        <f t="shared" si="169"/>
        <v>210</v>
      </c>
      <c r="EB48" s="30">
        <f t="shared" si="165"/>
        <v>0.41021035243866072</v>
      </c>
      <c r="EC48" s="52">
        <f t="shared" si="170"/>
        <v>220</v>
      </c>
      <c r="ED48" s="39">
        <f t="shared" si="163"/>
        <v>1.4578658887808722</v>
      </c>
      <c r="EE48" s="40">
        <f t="shared" si="171"/>
        <v>175</v>
      </c>
      <c r="EF48" s="30">
        <f t="shared" si="165"/>
        <v>3.9113704665963782</v>
      </c>
      <c r="EG48" s="52">
        <f t="shared" si="172"/>
        <v>230</v>
      </c>
      <c r="EH48" s="39">
        <f t="shared" si="173"/>
        <v>0.39492116777107084</v>
      </c>
      <c r="EI48" s="40">
        <f t="shared" si="174"/>
        <v>200</v>
      </c>
      <c r="EJ48" s="30">
        <f t="shared" si="199"/>
        <v>0.17484765120572815</v>
      </c>
      <c r="EK48" s="52">
        <f t="shared" si="176"/>
        <v>185</v>
      </c>
      <c r="EL48" s="39">
        <f t="shared" si="199"/>
        <v>3.3006324233326128</v>
      </c>
      <c r="EM48" s="40">
        <f t="shared" si="177"/>
        <v>225</v>
      </c>
      <c r="EN48" s="30">
        <f t="shared" si="173"/>
        <v>3.7370579731987679</v>
      </c>
      <c r="EO48" s="52">
        <f t="shared" si="178"/>
        <v>235</v>
      </c>
      <c r="EP48" s="39">
        <f t="shared" si="199"/>
        <v>3.6627701859519202</v>
      </c>
      <c r="EQ48" s="40">
        <f t="shared" si="179"/>
        <v>240</v>
      </c>
      <c r="ER48" s="30">
        <f t="shared" si="173"/>
        <v>2.1115302480145566</v>
      </c>
      <c r="ES48" s="52">
        <f t="shared" si="180"/>
        <v>190</v>
      </c>
      <c r="ET48" s="39">
        <f t="shared" si="199"/>
        <v>3.6972617541437778</v>
      </c>
      <c r="EU48" s="40">
        <f t="shared" si="181"/>
        <v>240</v>
      </c>
      <c r="EV48" s="30"/>
      <c r="EW48" s="52"/>
      <c r="EX48" s="39">
        <f t="shared" si="182"/>
        <v>0.98167106538431093</v>
      </c>
      <c r="EY48" s="40">
        <f t="shared" si="183"/>
        <v>215</v>
      </c>
      <c r="EZ48" s="30">
        <f t="shared" si="199"/>
        <v>2.6484760791432933</v>
      </c>
      <c r="FA48" s="52">
        <f t="shared" si="185"/>
        <v>205</v>
      </c>
      <c r="FB48" s="39">
        <f t="shared" si="182"/>
        <v>3.5267753069432026</v>
      </c>
      <c r="FC48" s="40">
        <f t="shared" si="186"/>
        <v>240</v>
      </c>
      <c r="FD48" s="30">
        <f t="shared" si="199"/>
        <v>1.0731731197441687</v>
      </c>
      <c r="FE48" s="52">
        <f t="shared" si="187"/>
        <v>190</v>
      </c>
      <c r="FF48" s="39">
        <f t="shared" si="182"/>
        <v>3.3167074329114614</v>
      </c>
      <c r="FG48" s="40">
        <f t="shared" si="188"/>
        <v>215</v>
      </c>
      <c r="FH48" s="30">
        <f t="shared" si="199"/>
        <v>2.0326478088203492</v>
      </c>
      <c r="FI48" s="52">
        <f t="shared" si="189"/>
        <v>165</v>
      </c>
      <c r="FJ48" s="39">
        <f t="shared" si="199"/>
        <v>3.0103329673748145</v>
      </c>
      <c r="FK48" s="40">
        <f t="shared" si="190"/>
        <v>200</v>
      </c>
      <c r="FL48" s="30">
        <f t="shared" si="182"/>
        <v>4.0050465397013317</v>
      </c>
      <c r="FM48" s="52">
        <f t="shared" si="191"/>
        <v>230</v>
      </c>
      <c r="FN48" s="39">
        <f t="shared" si="199"/>
        <v>1.8693934321886594</v>
      </c>
      <c r="FO48" s="40">
        <f t="shared" si="192"/>
        <v>160</v>
      </c>
      <c r="FP48" s="30">
        <f t="shared" si="193"/>
        <v>0.70247985353268938</v>
      </c>
      <c r="FQ48" s="52">
        <f t="shared" si="194"/>
        <v>235</v>
      </c>
      <c r="FR48" s="39">
        <f t="shared" si="199"/>
        <v>2.4143497317492981</v>
      </c>
      <c r="FS48" s="59">
        <f t="shared" si="196"/>
        <v>165</v>
      </c>
      <c r="FT48" s="62">
        <f t="shared" si="90"/>
        <v>3.8203311873483141</v>
      </c>
      <c r="FU48" s="55">
        <f t="shared" si="197"/>
        <v>235</v>
      </c>
    </row>
    <row r="49" spans="1:177" x14ac:dyDescent="0.25">
      <c r="A49" s="53" t="s">
        <v>42</v>
      </c>
      <c r="B49" s="4">
        <v>389561</v>
      </c>
      <c r="C49" s="4">
        <v>6460772</v>
      </c>
      <c r="D49" s="23">
        <v>-31.983720000000002</v>
      </c>
      <c r="E49" s="26">
        <v>115.831023</v>
      </c>
      <c r="F49" s="39">
        <f t="shared" si="0"/>
        <v>0.76042683825058932</v>
      </c>
      <c r="G49" s="40">
        <f t="shared" si="92"/>
        <v>110</v>
      </c>
      <c r="H49" s="52">
        <f t="shared" si="201"/>
        <v>1.0917900998722512</v>
      </c>
      <c r="I49" s="52">
        <f t="shared" si="93"/>
        <v>135</v>
      </c>
      <c r="J49" s="39">
        <f t="shared" si="94"/>
        <v>1.1571921290186709</v>
      </c>
      <c r="K49" s="40">
        <f t="shared" si="95"/>
        <v>185</v>
      </c>
      <c r="L49" s="52">
        <f t="shared" si="201"/>
        <v>1.3112922703181955</v>
      </c>
      <c r="M49" s="52">
        <f t="shared" si="96"/>
        <v>220</v>
      </c>
      <c r="N49" s="39">
        <f t="shared" si="94"/>
        <v>1.0680240547481599</v>
      </c>
      <c r="O49" s="40">
        <f t="shared" si="97"/>
        <v>225</v>
      </c>
      <c r="P49" s="52">
        <f t="shared" si="201"/>
        <v>0.65416648617330253</v>
      </c>
      <c r="Q49" s="52">
        <f t="shared" si="98"/>
        <v>220</v>
      </c>
      <c r="R49" s="39">
        <f t="shared" si="94"/>
        <v>2.4497564063717743</v>
      </c>
      <c r="S49" s="40">
        <f t="shared" si="99"/>
        <v>250</v>
      </c>
      <c r="T49" s="52">
        <f t="shared" si="201"/>
        <v>2.5658513942425798</v>
      </c>
      <c r="U49" s="52">
        <f t="shared" si="100"/>
        <v>250</v>
      </c>
      <c r="V49" s="39">
        <f t="shared" si="94"/>
        <v>3.0813457147776138</v>
      </c>
      <c r="W49" s="40">
        <f t="shared" si="101"/>
        <v>230</v>
      </c>
      <c r="X49" s="52">
        <f t="shared" si="202"/>
        <v>1.364495628411091</v>
      </c>
      <c r="Y49" s="52">
        <f t="shared" si="102"/>
        <v>195</v>
      </c>
      <c r="Z49" s="39">
        <f t="shared" si="103"/>
        <v>0.69291356713791619</v>
      </c>
      <c r="AA49" s="40">
        <f t="shared" si="104"/>
        <v>25</v>
      </c>
      <c r="AB49" s="52">
        <f t="shared" si="202"/>
        <v>2.3396134803712143</v>
      </c>
      <c r="AC49" s="52">
        <f t="shared" si="105"/>
        <v>220</v>
      </c>
      <c r="AD49" s="39">
        <f t="shared" si="103"/>
        <v>2.3483479583983633</v>
      </c>
      <c r="AE49" s="40">
        <f t="shared" si="106"/>
        <v>225</v>
      </c>
      <c r="AF49" s="52">
        <f t="shared" si="202"/>
        <v>2.8080130364716784</v>
      </c>
      <c r="AG49" s="52">
        <f t="shared" si="107"/>
        <v>260</v>
      </c>
      <c r="AH49" s="39">
        <f t="shared" si="103"/>
        <v>3.6751061721727529</v>
      </c>
      <c r="AI49" s="40">
        <f t="shared" si="108"/>
        <v>225</v>
      </c>
      <c r="AJ49" s="52">
        <f t="shared" si="202"/>
        <v>3.1898349385921576</v>
      </c>
      <c r="AK49" s="52">
        <f t="shared" si="110"/>
        <v>230</v>
      </c>
      <c r="AL49" s="39">
        <f t="shared" si="103"/>
        <v>2.4071255191448744</v>
      </c>
      <c r="AM49" s="40">
        <f t="shared" si="111"/>
        <v>255</v>
      </c>
      <c r="AN49" s="52">
        <f t="shared" si="112"/>
        <v>2.56161173962077</v>
      </c>
      <c r="AO49" s="52">
        <f t="shared" si="113"/>
        <v>255</v>
      </c>
      <c r="AP49" s="39">
        <f t="shared" si="114"/>
        <v>2.4213695646855724</v>
      </c>
      <c r="AQ49" s="40">
        <f t="shared" si="115"/>
        <v>255</v>
      </c>
      <c r="AR49" s="52">
        <f t="shared" si="112"/>
        <v>1.0459470355220593</v>
      </c>
      <c r="AS49" s="52">
        <f t="shared" si="116"/>
        <v>130</v>
      </c>
      <c r="AT49" s="39">
        <f t="shared" si="114"/>
        <v>0.22602981342464157</v>
      </c>
      <c r="AU49" s="40">
        <f t="shared" si="117"/>
        <v>135</v>
      </c>
      <c r="AV49" s="52">
        <f t="shared" si="112"/>
        <v>2.5339475362365897</v>
      </c>
      <c r="AW49" s="52">
        <f t="shared" si="118"/>
        <v>255</v>
      </c>
      <c r="AX49" s="39">
        <f t="shared" si="114"/>
        <v>0.38602868402115298</v>
      </c>
      <c r="AY49" s="40">
        <f t="shared" si="119"/>
        <v>305</v>
      </c>
      <c r="AZ49" s="52">
        <f t="shared" si="112"/>
        <v>2.6691569487373967</v>
      </c>
      <c r="BA49" s="52">
        <f t="shared" si="120"/>
        <v>260</v>
      </c>
      <c r="BB49" s="39">
        <f t="shared" si="114"/>
        <v>1.686458935995369</v>
      </c>
      <c r="BC49" s="40">
        <f t="shared" si="121"/>
        <v>195</v>
      </c>
      <c r="BD49" s="52">
        <f t="shared" si="122"/>
        <v>1.3002805606689267</v>
      </c>
      <c r="BE49" s="52">
        <f t="shared" si="123"/>
        <v>195</v>
      </c>
      <c r="BF49" s="39">
        <f t="shared" si="124"/>
        <v>6.4350703108288998E-2</v>
      </c>
      <c r="BG49" s="40">
        <f t="shared" si="125"/>
        <v>70</v>
      </c>
      <c r="BH49" s="52">
        <f t="shared" si="122"/>
        <v>0.61657506514279425</v>
      </c>
      <c r="BI49" s="52">
        <f t="shared" si="126"/>
        <v>185</v>
      </c>
      <c r="BJ49" s="39">
        <f t="shared" si="124"/>
        <v>0.77540691924995087</v>
      </c>
      <c r="BK49" s="40">
        <f t="shared" si="127"/>
        <v>200</v>
      </c>
      <c r="BL49" s="52">
        <f t="shared" si="122"/>
        <v>1.7894424551576937</v>
      </c>
      <c r="BM49" s="52">
        <f t="shared" si="128"/>
        <v>225</v>
      </c>
      <c r="BN49" s="39">
        <f t="shared" si="124"/>
        <v>3.8530712702907404</v>
      </c>
      <c r="BO49" s="40">
        <f t="shared" si="129"/>
        <v>225</v>
      </c>
      <c r="BP49" s="52">
        <f t="shared" si="122"/>
        <v>0.83951277902559684</v>
      </c>
      <c r="BQ49" s="52">
        <f t="shared" si="130"/>
        <v>145</v>
      </c>
      <c r="BR49" s="39">
        <f t="shared" si="124"/>
        <v>0.65375123644704092</v>
      </c>
      <c r="BS49" s="40">
        <f t="shared" si="131"/>
        <v>145</v>
      </c>
      <c r="BT49" s="52">
        <f t="shared" si="132"/>
        <v>1.2673637503529427</v>
      </c>
      <c r="BU49" s="52">
        <f t="shared" si="133"/>
        <v>165</v>
      </c>
      <c r="BV49" s="39">
        <f t="shared" si="134"/>
        <v>1.1660326126156837</v>
      </c>
      <c r="BW49" s="40">
        <f t="shared" si="135"/>
        <v>225</v>
      </c>
      <c r="BX49" s="52">
        <f t="shared" si="132"/>
        <v>0.74155163093626841</v>
      </c>
      <c r="BY49" s="52">
        <f t="shared" si="136"/>
        <v>220</v>
      </c>
      <c r="BZ49" s="39">
        <f t="shared" si="134"/>
        <v>1.1802404662930699</v>
      </c>
      <c r="CA49" s="40">
        <f t="shared" si="137"/>
        <v>135</v>
      </c>
      <c r="CB49" s="52">
        <f t="shared" si="132"/>
        <v>0.38573639110418517</v>
      </c>
      <c r="CC49" s="52">
        <f t="shared" si="138"/>
        <v>35</v>
      </c>
      <c r="CD49" s="39">
        <f t="shared" si="134"/>
        <v>0.308570550223291</v>
      </c>
      <c r="CE49" s="40">
        <f t="shared" si="139"/>
        <v>175</v>
      </c>
      <c r="CF49" s="52">
        <f t="shared" si="132"/>
        <v>2.626235968521176</v>
      </c>
      <c r="CG49" s="52">
        <f t="shared" si="140"/>
        <v>260</v>
      </c>
      <c r="CH49" s="39">
        <f t="shared" si="134"/>
        <v>1.1180879527616241</v>
      </c>
      <c r="CI49" s="40">
        <f t="shared" si="141"/>
        <v>140</v>
      </c>
      <c r="CJ49" s="52">
        <f t="shared" si="142"/>
        <v>1.0001693781516374</v>
      </c>
      <c r="CK49" s="52">
        <f t="shared" si="143"/>
        <v>20</v>
      </c>
      <c r="CL49" s="39">
        <f t="shared" si="144"/>
        <v>0</v>
      </c>
      <c r="CM49" s="40" t="e">
        <f t="shared" si="145"/>
        <v>#DIV/0!</v>
      </c>
      <c r="CN49" s="52">
        <f t="shared" si="142"/>
        <v>2.3385607621796254</v>
      </c>
      <c r="CO49" s="52">
        <f t="shared" si="146"/>
        <v>215</v>
      </c>
      <c r="CP49" s="39">
        <f t="shared" si="144"/>
        <v>1.6873792639643455</v>
      </c>
      <c r="CQ49" s="40">
        <f t="shared" si="147"/>
        <v>145</v>
      </c>
      <c r="CR49" s="52">
        <f t="shared" si="142"/>
        <v>0.12525149982042502</v>
      </c>
      <c r="CS49" s="52">
        <f t="shared" si="148"/>
        <v>310</v>
      </c>
      <c r="CT49" s="39">
        <f t="shared" si="144"/>
        <v>0.18666347897010918</v>
      </c>
      <c r="CU49" s="40">
        <f t="shared" si="149"/>
        <v>275</v>
      </c>
      <c r="CV49" s="52">
        <f t="shared" si="142"/>
        <v>2.7722571599695143</v>
      </c>
      <c r="CW49" s="52">
        <f t="shared" si="150"/>
        <v>250</v>
      </c>
      <c r="CX49" s="39">
        <f t="shared" si="144"/>
        <v>2.386162591567651</v>
      </c>
      <c r="CY49" s="40">
        <f t="shared" si="151"/>
        <v>225</v>
      </c>
      <c r="CZ49" s="52">
        <f t="shared" si="152"/>
        <v>3.2530393603902543</v>
      </c>
      <c r="DA49" s="52">
        <f t="shared" si="153"/>
        <v>240</v>
      </c>
      <c r="DB49" s="39">
        <f t="shared" si="154"/>
        <v>0.13872857718098855</v>
      </c>
      <c r="DC49" s="40">
        <f t="shared" si="155"/>
        <v>240</v>
      </c>
      <c r="DD49" s="30">
        <f t="shared" si="152"/>
        <v>4.107902999916023</v>
      </c>
      <c r="DE49" s="52">
        <f t="shared" si="156"/>
        <v>235</v>
      </c>
      <c r="DF49" s="39">
        <f t="shared" si="154"/>
        <v>0.56292804945918629</v>
      </c>
      <c r="DG49" s="40">
        <f t="shared" si="157"/>
        <v>205</v>
      </c>
      <c r="DH49" s="30">
        <f t="shared" si="152"/>
        <v>0.56759939683378113</v>
      </c>
      <c r="DI49" s="52">
        <f t="shared" si="158"/>
        <v>190</v>
      </c>
      <c r="DJ49" s="39">
        <f t="shared" si="154"/>
        <v>2.7642678003450754</v>
      </c>
      <c r="DK49" s="40">
        <f t="shared" si="159"/>
        <v>240</v>
      </c>
      <c r="DL49" s="52">
        <f t="shared" si="59"/>
        <v>2.7879737447873061</v>
      </c>
      <c r="DM49" s="52">
        <f t="shared" si="160"/>
        <v>245</v>
      </c>
      <c r="DN49" s="39">
        <f t="shared" si="152"/>
        <v>1.1124986243151274</v>
      </c>
      <c r="DO49" s="40">
        <f t="shared" si="161"/>
        <v>230</v>
      </c>
      <c r="DP49" s="30">
        <f t="shared" si="154"/>
        <v>0.7062370785211538</v>
      </c>
      <c r="DQ49" s="52">
        <f t="shared" si="162"/>
        <v>175</v>
      </c>
      <c r="DR49" s="39">
        <f t="shared" si="163"/>
        <v>2.7652696866097153</v>
      </c>
      <c r="DS49" s="40">
        <f t="shared" si="164"/>
        <v>250</v>
      </c>
      <c r="DT49" s="30">
        <f t="shared" si="165"/>
        <v>2.7442317437987289</v>
      </c>
      <c r="DU49" s="52">
        <f t="shared" si="166"/>
        <v>250</v>
      </c>
      <c r="DV49" s="39">
        <f t="shared" si="163"/>
        <v>0.57219346496770218</v>
      </c>
      <c r="DW49" s="40">
        <f t="shared" si="167"/>
        <v>220</v>
      </c>
      <c r="DX49" s="52">
        <f t="shared" si="165"/>
        <v>0.15478235030220372</v>
      </c>
      <c r="DY49" s="52">
        <f t="shared" si="168"/>
        <v>250</v>
      </c>
      <c r="DZ49" s="39">
        <f t="shared" si="163"/>
        <v>1.4699077071165103</v>
      </c>
      <c r="EA49" s="40">
        <f t="shared" si="169"/>
        <v>220</v>
      </c>
      <c r="EB49" s="30">
        <f t="shared" si="165"/>
        <v>0.6208059890650629</v>
      </c>
      <c r="EC49" s="52">
        <f t="shared" si="170"/>
        <v>10</v>
      </c>
      <c r="ED49" s="39">
        <f t="shared" si="163"/>
        <v>0.70136223209222337</v>
      </c>
      <c r="EE49" s="40">
        <f t="shared" si="171"/>
        <v>140</v>
      </c>
      <c r="EF49" s="30">
        <f t="shared" si="165"/>
        <v>3.0523354035626924</v>
      </c>
      <c r="EG49" s="52">
        <f t="shared" si="172"/>
        <v>235</v>
      </c>
      <c r="EH49" s="39">
        <f t="shared" si="173"/>
        <v>0.60669579634512127</v>
      </c>
      <c r="EI49" s="40">
        <f t="shared" si="174"/>
        <v>25</v>
      </c>
      <c r="EJ49" s="30">
        <f t="shared" si="199"/>
        <v>0.83521526495224541</v>
      </c>
      <c r="EK49" s="52">
        <f t="shared" si="176"/>
        <v>25</v>
      </c>
      <c r="EL49" s="39">
        <f t="shared" si="199"/>
        <v>2.4338635762022678</v>
      </c>
      <c r="EM49" s="40">
        <f t="shared" si="177"/>
        <v>235</v>
      </c>
      <c r="EN49" s="30">
        <f t="shared" si="173"/>
        <v>2.9682694033133106</v>
      </c>
      <c r="EO49" s="52">
        <f t="shared" si="178"/>
        <v>245</v>
      </c>
      <c r="EP49" s="39">
        <f t="shared" si="199"/>
        <v>2.9275476619916336</v>
      </c>
      <c r="EQ49" s="40">
        <f t="shared" si="179"/>
        <v>250</v>
      </c>
      <c r="ER49" s="30">
        <f t="shared" si="173"/>
        <v>1.1536994457274949</v>
      </c>
      <c r="ES49" s="52">
        <f t="shared" si="180"/>
        <v>180</v>
      </c>
      <c r="ET49" s="39">
        <f t="shared" si="199"/>
        <v>2.9978748756361999</v>
      </c>
      <c r="EU49" s="40">
        <f t="shared" si="181"/>
        <v>255</v>
      </c>
      <c r="EV49" s="30"/>
      <c r="EW49" s="52"/>
      <c r="EX49" s="39">
        <f t="shared" si="182"/>
        <v>0.19765060096073192</v>
      </c>
      <c r="EY49" s="40">
        <f t="shared" si="183"/>
        <v>305</v>
      </c>
      <c r="EZ49" s="30">
        <f t="shared" si="199"/>
        <v>1.6499509179998502</v>
      </c>
      <c r="FA49" s="52">
        <f t="shared" si="185"/>
        <v>205</v>
      </c>
      <c r="FB49" s="39">
        <f t="shared" si="182"/>
        <v>2.8521654495894686</v>
      </c>
      <c r="FC49" s="40">
        <f t="shared" si="186"/>
        <v>255</v>
      </c>
      <c r="FD49" s="30">
        <f t="shared" si="199"/>
        <v>0.23960880572875787</v>
      </c>
      <c r="FE49" s="52">
        <f t="shared" si="187"/>
        <v>125</v>
      </c>
      <c r="FF49" s="39">
        <f t="shared" si="182"/>
        <v>2.3482839156171682</v>
      </c>
      <c r="FG49" s="40">
        <f t="shared" si="188"/>
        <v>220</v>
      </c>
      <c r="FH49" s="30">
        <f t="shared" si="199"/>
        <v>1.4062523885809961</v>
      </c>
      <c r="FI49" s="52">
        <f t="shared" si="189"/>
        <v>135</v>
      </c>
      <c r="FJ49" s="39">
        <f t="shared" si="199"/>
        <v>2.0101781852875913</v>
      </c>
      <c r="FK49" s="40">
        <f t="shared" si="190"/>
        <v>200</v>
      </c>
      <c r="FL49" s="30">
        <f t="shared" si="182"/>
        <v>3.1879922401628464</v>
      </c>
      <c r="FM49" s="52">
        <f t="shared" si="191"/>
        <v>240</v>
      </c>
      <c r="FN49" s="39">
        <f t="shared" si="199"/>
        <v>1.3623536060529042</v>
      </c>
      <c r="FO49" s="40">
        <f t="shared" si="192"/>
        <v>125</v>
      </c>
      <c r="FP49" s="30">
        <f t="shared" si="193"/>
        <v>0.5752401626204473</v>
      </c>
      <c r="FQ49" s="52">
        <f t="shared" si="194"/>
        <v>340</v>
      </c>
      <c r="FR49" s="39">
        <f t="shared" si="199"/>
        <v>1.7573233603560392</v>
      </c>
      <c r="FS49" s="59">
        <f t="shared" si="196"/>
        <v>145</v>
      </c>
      <c r="FT49" s="62">
        <f t="shared" si="90"/>
        <v>3.0134351914293358</v>
      </c>
      <c r="FU49" s="55">
        <f t="shared" si="197"/>
        <v>245</v>
      </c>
    </row>
    <row r="50" spans="1:177" x14ac:dyDescent="0.25">
      <c r="A50" s="6" t="s">
        <v>43</v>
      </c>
      <c r="B50" s="4">
        <v>386922.69264984143</v>
      </c>
      <c r="C50" s="4">
        <v>6457337.3208012022</v>
      </c>
      <c r="D50" s="23">
        <v>-32.014440200000003</v>
      </c>
      <c r="E50" s="26">
        <v>115.8026998</v>
      </c>
      <c r="F50" s="39">
        <f t="shared" si="0"/>
        <v>2.6571398770445955</v>
      </c>
      <c r="G50" s="40">
        <f t="shared" si="92"/>
        <v>55</v>
      </c>
      <c r="H50" s="52">
        <f t="shared" si="201"/>
        <v>2.5158648534218218</v>
      </c>
      <c r="I50" s="52">
        <f t="shared" si="93"/>
        <v>65</v>
      </c>
      <c r="J50" s="39">
        <f t="shared" si="94"/>
        <v>1.4860291841770803</v>
      </c>
      <c r="K50" s="40">
        <f t="shared" si="95"/>
        <v>60</v>
      </c>
      <c r="L50" s="52">
        <f t="shared" si="201"/>
        <v>1.0284201932966925</v>
      </c>
      <c r="M50" s="52">
        <f t="shared" si="96"/>
        <v>35</v>
      </c>
      <c r="N50" s="39">
        <f t="shared" si="94"/>
        <v>1.2950557825361551</v>
      </c>
      <c r="O50" s="40">
        <f t="shared" si="97"/>
        <v>30</v>
      </c>
      <c r="P50" s="52">
        <f t="shared" si="201"/>
        <v>1.6875935524891583</v>
      </c>
      <c r="Q50" s="52">
        <f t="shared" si="98"/>
        <v>35</v>
      </c>
      <c r="R50" s="39">
        <f t="shared" si="94"/>
        <v>1.4443422280879024</v>
      </c>
      <c r="S50" s="40">
        <f t="shared" si="99"/>
        <v>320</v>
      </c>
      <c r="T50" s="52">
        <f t="shared" si="201"/>
        <v>1.4434339400564167</v>
      </c>
      <c r="U50" s="52">
        <f t="shared" si="100"/>
        <v>315</v>
      </c>
      <c r="V50" s="39">
        <f t="shared" si="94"/>
        <v>0.9487682372432602</v>
      </c>
      <c r="W50" s="40">
        <f t="shared" si="101"/>
        <v>265</v>
      </c>
      <c r="X50" s="52">
        <f t="shared" si="202"/>
        <v>1.2233231001485427</v>
      </c>
      <c r="Y50" s="52">
        <f t="shared" si="102"/>
        <v>65</v>
      </c>
      <c r="Z50" s="39">
        <f t="shared" si="103"/>
        <v>3.0193519633302386</v>
      </c>
      <c r="AA50" s="40">
        <f t="shared" si="104"/>
        <v>35</v>
      </c>
      <c r="AB50" s="52">
        <f t="shared" si="202"/>
        <v>0.17557714478617983</v>
      </c>
      <c r="AC50" s="52">
        <f t="shared" si="105"/>
        <v>310</v>
      </c>
      <c r="AD50" s="39">
        <f t="shared" si="103"/>
        <v>0.286656305785638</v>
      </c>
      <c r="AE50" s="40">
        <f t="shared" si="106"/>
        <v>310</v>
      </c>
      <c r="AF50" s="52">
        <f t="shared" si="202"/>
        <v>1.8947663690863557</v>
      </c>
      <c r="AG50" s="52">
        <f t="shared" si="107"/>
        <v>315</v>
      </c>
      <c r="AH50" s="39">
        <f t="shared" si="103"/>
        <v>1.4257562657346703</v>
      </c>
      <c r="AI50" s="40">
        <f t="shared" si="108"/>
        <v>245</v>
      </c>
      <c r="AJ50" s="52">
        <f t="shared" si="202"/>
        <v>1.0757443086084797</v>
      </c>
      <c r="AK50" s="52">
        <f t="shared" si="110"/>
        <v>265</v>
      </c>
      <c r="AL50" s="39">
        <f t="shared" si="103"/>
        <v>1.6028269979055958</v>
      </c>
      <c r="AM50" s="40">
        <f t="shared" si="111"/>
        <v>325</v>
      </c>
      <c r="AN50" s="52">
        <f t="shared" si="112"/>
        <v>1.6309692288402091</v>
      </c>
      <c r="AO50" s="52">
        <f t="shared" si="113"/>
        <v>320</v>
      </c>
      <c r="AP50" s="39">
        <f t="shared" si="114"/>
        <v>1.5395276867531147</v>
      </c>
      <c r="AQ50" s="40">
        <f t="shared" si="115"/>
        <v>325</v>
      </c>
      <c r="AR50" s="52">
        <f t="shared" si="112"/>
        <v>2.5775041893072004</v>
      </c>
      <c r="AS50" s="52">
        <f t="shared" si="116"/>
        <v>60</v>
      </c>
      <c r="AT50" s="39">
        <f t="shared" si="114"/>
        <v>2.3200220830856444</v>
      </c>
      <c r="AU50" s="40">
        <f t="shared" si="117"/>
        <v>45</v>
      </c>
      <c r="AV50" s="52">
        <f t="shared" si="112"/>
        <v>1.5100261843870366</v>
      </c>
      <c r="AW50" s="52">
        <f t="shared" si="118"/>
        <v>320</v>
      </c>
      <c r="AX50" s="39">
        <f t="shared" si="114"/>
        <v>2.3576551344921897</v>
      </c>
      <c r="AY50" s="40">
        <f t="shared" si="119"/>
        <v>30</v>
      </c>
      <c r="AZ50" s="52">
        <f t="shared" si="112"/>
        <v>1.8446746323202248</v>
      </c>
      <c r="BA50" s="52">
        <f t="shared" si="120"/>
        <v>320</v>
      </c>
      <c r="BB50" s="39">
        <f t="shared" si="114"/>
        <v>0.99401431871098533</v>
      </c>
      <c r="BC50" s="40">
        <f t="shared" si="121"/>
        <v>75</v>
      </c>
      <c r="BD50" s="52">
        <f t="shared" si="122"/>
        <v>1.2447691854360681</v>
      </c>
      <c r="BE50" s="52">
        <f t="shared" si="123"/>
        <v>60</v>
      </c>
      <c r="BF50" s="39">
        <f t="shared" si="124"/>
        <v>2.3922617351838125</v>
      </c>
      <c r="BG50" s="40">
        <f t="shared" si="125"/>
        <v>40</v>
      </c>
      <c r="BH50" s="52">
        <f t="shared" si="122"/>
        <v>1.8525185570998663</v>
      </c>
      <c r="BI50" s="52">
        <f t="shared" si="126"/>
        <v>50</v>
      </c>
      <c r="BJ50" s="39">
        <f t="shared" si="124"/>
        <v>1.6138244121501946</v>
      </c>
      <c r="BK50" s="40">
        <f t="shared" si="127"/>
        <v>45</v>
      </c>
      <c r="BL50" s="52">
        <f t="shared" si="122"/>
        <v>0.61171958247327096</v>
      </c>
      <c r="BM50" s="52">
        <f t="shared" si="128"/>
        <v>15</v>
      </c>
      <c r="BN50" s="39">
        <f t="shared" si="124"/>
        <v>1.5886245807191046</v>
      </c>
      <c r="BO50" s="40">
        <f t="shared" si="129"/>
        <v>240</v>
      </c>
      <c r="BP50" s="52">
        <f t="shared" si="122"/>
        <v>2.2367979155215694</v>
      </c>
      <c r="BQ50" s="52">
        <f t="shared" si="130"/>
        <v>60</v>
      </c>
      <c r="BR50" s="39">
        <f t="shared" si="124"/>
        <v>2.2328850285846227</v>
      </c>
      <c r="BS50" s="40">
        <f t="shared" si="131"/>
        <v>55</v>
      </c>
      <c r="BT50" s="52">
        <f t="shared" si="132"/>
        <v>1.9145294668652457</v>
      </c>
      <c r="BU50" s="52">
        <f t="shared" si="133"/>
        <v>70</v>
      </c>
      <c r="BV50" s="39">
        <f t="shared" si="134"/>
        <v>1.1851505802894546</v>
      </c>
      <c r="BW50" s="40">
        <f t="shared" si="135"/>
        <v>30</v>
      </c>
      <c r="BX50" s="52">
        <f t="shared" si="132"/>
        <v>1.5971773071640394</v>
      </c>
      <c r="BY50" s="52">
        <f t="shared" si="136"/>
        <v>35</v>
      </c>
      <c r="BZ50" s="39">
        <f t="shared" si="134"/>
        <v>2.5357732159973083</v>
      </c>
      <c r="CA50" s="40">
        <f t="shared" si="137"/>
        <v>65</v>
      </c>
      <c r="CB50" s="52">
        <f t="shared" si="132"/>
        <v>2.7239132933567691</v>
      </c>
      <c r="CC50" s="52">
        <f t="shared" si="138"/>
        <v>40</v>
      </c>
      <c r="CD50" s="39">
        <f t="shared" si="134"/>
        <v>2.1179164498263843</v>
      </c>
      <c r="CE50" s="40">
        <f t="shared" si="139"/>
        <v>45</v>
      </c>
      <c r="CF50" s="52">
        <f t="shared" si="132"/>
        <v>1.7395829102352354</v>
      </c>
      <c r="CG50" s="52">
        <f t="shared" si="140"/>
        <v>320</v>
      </c>
      <c r="CH50" s="39">
        <f t="shared" si="134"/>
        <v>2.3953783344973285</v>
      </c>
      <c r="CI50" s="40">
        <f t="shared" si="141"/>
        <v>65</v>
      </c>
      <c r="CJ50" s="52">
        <f t="shared" si="142"/>
        <v>3.312070549593912</v>
      </c>
      <c r="CK50" s="52">
        <f t="shared" si="143"/>
        <v>35</v>
      </c>
      <c r="CL50" s="39">
        <f t="shared" si="144"/>
        <v>2.3385607621796254</v>
      </c>
      <c r="CM50" s="40">
        <f t="shared" si="145"/>
        <v>40</v>
      </c>
      <c r="CN50" s="52">
        <f t="shared" si="142"/>
        <v>0</v>
      </c>
      <c r="CO50" s="52" t="e">
        <f t="shared" si="146"/>
        <v>#DIV/0!</v>
      </c>
      <c r="CP50" s="39">
        <f t="shared" si="144"/>
        <v>2.4642643187735862</v>
      </c>
      <c r="CQ50" s="40">
        <f t="shared" si="147"/>
        <v>80</v>
      </c>
      <c r="CR50" s="52">
        <f t="shared" si="142"/>
        <v>2.3483036291600272</v>
      </c>
      <c r="CS50" s="52">
        <f t="shared" si="148"/>
        <v>35</v>
      </c>
      <c r="CT50" s="39">
        <f t="shared" si="144"/>
        <v>2.2386711310420178</v>
      </c>
      <c r="CU50" s="40">
        <f t="shared" si="149"/>
        <v>35</v>
      </c>
      <c r="CV50" s="52">
        <f t="shared" si="142"/>
        <v>1.5523559713978128</v>
      </c>
      <c r="CW50" s="52">
        <f t="shared" si="150"/>
        <v>310</v>
      </c>
      <c r="CX50" s="39">
        <f t="shared" si="144"/>
        <v>0.36280124578253359</v>
      </c>
      <c r="CY50" s="40">
        <f t="shared" si="151"/>
        <v>305</v>
      </c>
      <c r="CZ50" s="52">
        <f t="shared" si="152"/>
        <v>1.5115308474993328</v>
      </c>
      <c r="DA50" s="52">
        <f t="shared" si="153"/>
        <v>285</v>
      </c>
      <c r="DB50" s="39">
        <f t="shared" si="154"/>
        <v>2.2095291862706889</v>
      </c>
      <c r="DC50" s="40">
        <f t="shared" si="155"/>
        <v>35</v>
      </c>
      <c r="DD50" s="30">
        <f t="shared" si="152"/>
        <v>1.9732245484788029</v>
      </c>
      <c r="DE50" s="52">
        <f t="shared" si="156"/>
        <v>255</v>
      </c>
      <c r="DF50" s="39">
        <f t="shared" si="154"/>
        <v>1.7923174006745095</v>
      </c>
      <c r="DG50" s="40">
        <f t="shared" si="157"/>
        <v>40</v>
      </c>
      <c r="DH50" s="30">
        <f t="shared" si="152"/>
        <v>1.8635348769564799</v>
      </c>
      <c r="DI50" s="52">
        <f t="shared" si="158"/>
        <v>45</v>
      </c>
      <c r="DJ50" s="39">
        <f t="shared" si="154"/>
        <v>1.1622546465651145</v>
      </c>
      <c r="DK50" s="40">
        <f t="shared" si="159"/>
        <v>300</v>
      </c>
      <c r="DL50" s="52">
        <f t="shared" si="59"/>
        <v>1.2833584566223042</v>
      </c>
      <c r="DM50" s="52">
        <f t="shared" si="160"/>
        <v>300</v>
      </c>
      <c r="DN50" s="39">
        <f t="shared" si="152"/>
        <v>1.2626045204134408</v>
      </c>
      <c r="DO50" s="40">
        <f t="shared" si="161"/>
        <v>30</v>
      </c>
      <c r="DP50" s="30">
        <f t="shared" si="154"/>
        <v>1.8935546412428899</v>
      </c>
      <c r="DQ50" s="52">
        <f t="shared" si="162"/>
        <v>55</v>
      </c>
      <c r="DR50" s="39">
        <f t="shared" si="163"/>
        <v>1.4316493900201746</v>
      </c>
      <c r="DS50" s="40">
        <f t="shared" si="164"/>
        <v>305</v>
      </c>
      <c r="DT50" s="30">
        <f t="shared" si="165"/>
        <v>1.4778525005175793</v>
      </c>
      <c r="DU50" s="52">
        <f t="shared" si="166"/>
        <v>310</v>
      </c>
      <c r="DV50" s="39">
        <f t="shared" si="163"/>
        <v>2.5102300991148434</v>
      </c>
      <c r="DW50" s="40">
        <f t="shared" si="167"/>
        <v>35</v>
      </c>
      <c r="DX50" s="52">
        <f t="shared" si="165"/>
        <v>2.2098164012357659</v>
      </c>
      <c r="DY50" s="52">
        <f t="shared" si="168"/>
        <v>35</v>
      </c>
      <c r="DZ50" s="39">
        <f t="shared" si="163"/>
        <v>0.8693116136659601</v>
      </c>
      <c r="EA50" s="40">
        <f t="shared" si="169"/>
        <v>35</v>
      </c>
      <c r="EB50" s="30">
        <f t="shared" si="165"/>
        <v>2.9046429982965543</v>
      </c>
      <c r="EC50" s="52">
        <f t="shared" si="170"/>
        <v>35</v>
      </c>
      <c r="ED50" s="39">
        <f t="shared" si="163"/>
        <v>2.3097277719717133</v>
      </c>
      <c r="EE50" s="40">
        <f t="shared" si="171"/>
        <v>55</v>
      </c>
      <c r="EF50" s="30">
        <f t="shared" si="165"/>
        <v>1.1524145448312995</v>
      </c>
      <c r="EG50" s="52">
        <f t="shared" si="172"/>
        <v>280</v>
      </c>
      <c r="EH50" s="39">
        <f t="shared" si="173"/>
        <v>2.9322290479958029</v>
      </c>
      <c r="EI50" s="40">
        <f t="shared" si="174"/>
        <v>35</v>
      </c>
      <c r="EJ50" s="30">
        <f t="shared" si="199"/>
        <v>3.1598693270359552</v>
      </c>
      <c r="EK50" s="52">
        <f t="shared" si="176"/>
        <v>35</v>
      </c>
      <c r="EL50" s="39">
        <f t="shared" si="199"/>
        <v>0.81531634858740298</v>
      </c>
      <c r="EM50" s="40">
        <f t="shared" si="177"/>
        <v>310</v>
      </c>
      <c r="EN50" s="30">
        <f t="shared" si="173"/>
        <v>1.4928802762429485</v>
      </c>
      <c r="EO50" s="52">
        <f t="shared" si="178"/>
        <v>300</v>
      </c>
      <c r="EP50" s="39">
        <f t="shared" si="199"/>
        <v>1.6042039180862788</v>
      </c>
      <c r="EQ50" s="40">
        <f t="shared" si="179"/>
        <v>305</v>
      </c>
      <c r="ER50" s="30">
        <f t="shared" si="173"/>
        <v>1.6078913358504223</v>
      </c>
      <c r="ES50" s="52">
        <f t="shared" si="180"/>
        <v>65</v>
      </c>
      <c r="ET50" s="39">
        <f t="shared" si="199"/>
        <v>1.7762108157045311</v>
      </c>
      <c r="EU50" s="40">
        <f t="shared" si="181"/>
        <v>305</v>
      </c>
      <c r="EV50" s="30"/>
      <c r="EW50" s="52"/>
      <c r="EX50" s="39">
        <f t="shared" si="182"/>
        <v>2.330418065262025</v>
      </c>
      <c r="EY50" s="40">
        <f t="shared" si="183"/>
        <v>35</v>
      </c>
      <c r="EZ50" s="30">
        <f t="shared" si="199"/>
        <v>0.79590962460871328</v>
      </c>
      <c r="FA50" s="52">
        <f t="shared" si="185"/>
        <v>60</v>
      </c>
      <c r="FB50" s="39">
        <f t="shared" si="182"/>
        <v>1.7908957446320026</v>
      </c>
      <c r="FC50" s="40">
        <f t="shared" si="186"/>
        <v>310</v>
      </c>
      <c r="FD50" s="30">
        <f t="shared" si="199"/>
        <v>2.3695200771075187</v>
      </c>
      <c r="FE50" s="52">
        <f t="shared" si="187"/>
        <v>45</v>
      </c>
      <c r="FF50" s="39">
        <f t="shared" si="182"/>
        <v>5.9571648799993292E-2</v>
      </c>
      <c r="FG50" s="40">
        <f t="shared" si="188"/>
        <v>300</v>
      </c>
      <c r="FH50" s="30">
        <f t="shared" si="199"/>
        <v>2.5469186193497824</v>
      </c>
      <c r="FI50" s="52">
        <f t="shared" si="189"/>
        <v>70</v>
      </c>
      <c r="FJ50" s="39">
        <f t="shared" si="199"/>
        <v>0.69378913234550288</v>
      </c>
      <c r="FK50" s="40">
        <f t="shared" si="190"/>
        <v>90</v>
      </c>
      <c r="FL50" s="30">
        <f t="shared" si="182"/>
        <v>1.4288506660978963</v>
      </c>
      <c r="FM50" s="52">
        <f t="shared" si="191"/>
        <v>285</v>
      </c>
      <c r="FN50" s="39">
        <f t="shared" si="199"/>
        <v>2.7528812266585811</v>
      </c>
      <c r="FO50" s="40">
        <f t="shared" si="192"/>
        <v>70</v>
      </c>
      <c r="FP50" s="30">
        <f t="shared" si="193"/>
        <v>2.6798095699536351</v>
      </c>
      <c r="FQ50" s="52">
        <f t="shared" si="194"/>
        <v>30</v>
      </c>
      <c r="FR50" s="39">
        <f t="shared" si="199"/>
        <v>2.5669005883298768</v>
      </c>
      <c r="FS50" s="59">
        <f t="shared" si="196"/>
        <v>80</v>
      </c>
      <c r="FT50" s="62">
        <f t="shared" si="90"/>
        <v>1.3594997375932778</v>
      </c>
      <c r="FU50" s="55">
        <f t="shared" si="197"/>
        <v>290</v>
      </c>
    </row>
    <row r="51" spans="1:177" x14ac:dyDescent="0.25">
      <c r="A51" s="6" t="s">
        <v>44</v>
      </c>
      <c r="B51" s="4">
        <v>391395.87055921822</v>
      </c>
      <c r="C51" s="4">
        <v>6458242.367613269</v>
      </c>
      <c r="D51" s="23">
        <v>-32.006714899999999</v>
      </c>
      <c r="E51" s="26">
        <v>115.8501569</v>
      </c>
      <c r="F51" s="39">
        <f t="shared" si="0"/>
        <v>1.1291245671418768</v>
      </c>
      <c r="G51" s="40">
        <f t="shared" si="92"/>
        <v>345</v>
      </c>
      <c r="H51" s="52">
        <f t="shared" si="201"/>
        <v>0.66800232321853592</v>
      </c>
      <c r="I51" s="52">
        <f t="shared" si="93"/>
        <v>345</v>
      </c>
      <c r="J51" s="39">
        <f t="shared" si="94"/>
        <v>1.1267807608107008</v>
      </c>
      <c r="K51" s="40">
        <f t="shared" si="95"/>
        <v>280</v>
      </c>
      <c r="L51" s="52">
        <f t="shared" si="201"/>
        <v>1.8512427581155766</v>
      </c>
      <c r="M51" s="52">
        <f t="shared" si="96"/>
        <v>280</v>
      </c>
      <c r="N51" s="39">
        <f t="shared" si="94"/>
        <v>1.8769370600108572</v>
      </c>
      <c r="O51" s="40">
        <f t="shared" si="97"/>
        <v>290</v>
      </c>
      <c r="P51" s="52">
        <f t="shared" si="201"/>
        <v>1.6814869078283754</v>
      </c>
      <c r="Q51" s="52">
        <f t="shared" si="98"/>
        <v>300</v>
      </c>
      <c r="R51" s="39">
        <f t="shared" si="94"/>
        <v>3.3869831628950737</v>
      </c>
      <c r="S51" s="40">
        <f t="shared" si="99"/>
        <v>280</v>
      </c>
      <c r="T51" s="52">
        <f t="shared" si="201"/>
        <v>3.465251935876176</v>
      </c>
      <c r="U51" s="52">
        <f t="shared" si="100"/>
        <v>280</v>
      </c>
      <c r="V51" s="39">
        <f t="shared" si="94"/>
        <v>3.4112026255237704</v>
      </c>
      <c r="W51" s="40">
        <f t="shared" si="101"/>
        <v>260</v>
      </c>
      <c r="X51" s="52">
        <f t="shared" si="202"/>
        <v>1.3126273999018292</v>
      </c>
      <c r="Y51" s="52">
        <f t="shared" si="102"/>
        <v>270</v>
      </c>
      <c r="Z51" s="39">
        <f t="shared" si="103"/>
        <v>2.1098270147456533</v>
      </c>
      <c r="AA51" s="40">
        <f t="shared" si="104"/>
        <v>340</v>
      </c>
      <c r="AB51" s="52">
        <f t="shared" si="202"/>
        <v>2.5788831320714176</v>
      </c>
      <c r="AC51" s="52">
        <f t="shared" si="105"/>
        <v>260</v>
      </c>
      <c r="AD51" s="39">
        <f t="shared" si="103"/>
        <v>2.6557597769889596</v>
      </c>
      <c r="AE51" s="40">
        <f t="shared" si="106"/>
        <v>265</v>
      </c>
      <c r="AF51" s="52">
        <f t="shared" si="202"/>
        <v>3.8478588412530543</v>
      </c>
      <c r="AG51" s="52">
        <f t="shared" si="107"/>
        <v>285</v>
      </c>
      <c r="AH51" s="39">
        <f t="shared" si="103"/>
        <v>3.8580722056742922</v>
      </c>
      <c r="AI51" s="40">
        <f t="shared" si="108"/>
        <v>250</v>
      </c>
      <c r="AJ51" s="52">
        <f t="shared" si="202"/>
        <v>3.5380837452571914</v>
      </c>
      <c r="AK51" s="52">
        <f t="shared" si="110"/>
        <v>260</v>
      </c>
      <c r="AL51" s="39">
        <f t="shared" si="103"/>
        <v>3.4360548511961477</v>
      </c>
      <c r="AM51" s="40">
        <f t="shared" si="111"/>
        <v>285</v>
      </c>
      <c r="AN51" s="52">
        <f t="shared" si="112"/>
        <v>3.5568965800731331</v>
      </c>
      <c r="AO51" s="52">
        <f t="shared" si="113"/>
        <v>280</v>
      </c>
      <c r="AP51" s="39">
        <f t="shared" si="114"/>
        <v>3.414970477145375</v>
      </c>
      <c r="AQ51" s="40">
        <f t="shared" si="115"/>
        <v>285</v>
      </c>
      <c r="AR51" s="52">
        <f t="shared" si="112"/>
        <v>0.75767357959966464</v>
      </c>
      <c r="AS51" s="52">
        <f t="shared" si="116"/>
        <v>350</v>
      </c>
      <c r="AT51" s="39">
        <f t="shared" si="114"/>
        <v>1.464591024383938</v>
      </c>
      <c r="AU51" s="40">
        <f t="shared" si="117"/>
        <v>325</v>
      </c>
      <c r="AV51" s="52">
        <f t="shared" si="112"/>
        <v>3.4778742727828678</v>
      </c>
      <c r="AW51" s="52">
        <f t="shared" si="118"/>
        <v>280</v>
      </c>
      <c r="AX51" s="39">
        <f t="shared" si="114"/>
        <v>2.0572857715125101</v>
      </c>
      <c r="AY51" s="40">
        <f t="shared" si="119"/>
        <v>320</v>
      </c>
      <c r="AZ51" s="52">
        <f t="shared" si="112"/>
        <v>3.7324717308127537</v>
      </c>
      <c r="BA51" s="52">
        <f t="shared" si="120"/>
        <v>285</v>
      </c>
      <c r="BB51" s="39">
        <f t="shared" si="114"/>
        <v>1.4712926776852686</v>
      </c>
      <c r="BC51" s="40">
        <f t="shared" si="121"/>
        <v>260</v>
      </c>
      <c r="BD51" s="52">
        <f t="shared" si="122"/>
        <v>1.3278351459303994</v>
      </c>
      <c r="BE51" s="52">
        <f t="shared" si="123"/>
        <v>275</v>
      </c>
      <c r="BF51" s="39">
        <f t="shared" si="124"/>
        <v>1.6693175126707844</v>
      </c>
      <c r="BG51" s="40">
        <f t="shared" si="125"/>
        <v>325</v>
      </c>
      <c r="BH51" s="52">
        <f t="shared" si="122"/>
        <v>1.2820463226948624</v>
      </c>
      <c r="BI51" s="52">
        <f t="shared" si="126"/>
        <v>305</v>
      </c>
      <c r="BJ51" s="39">
        <f t="shared" si="124"/>
        <v>1.4136680661816217</v>
      </c>
      <c r="BK51" s="40">
        <f t="shared" si="127"/>
        <v>300</v>
      </c>
      <c r="BL51" s="52">
        <f t="shared" si="122"/>
        <v>2.260277449448084</v>
      </c>
      <c r="BM51" s="52">
        <f t="shared" si="128"/>
        <v>275</v>
      </c>
      <c r="BN51" s="39">
        <f t="shared" si="124"/>
        <v>4.0036790691515938</v>
      </c>
      <c r="BO51" s="40">
        <f t="shared" si="129"/>
        <v>250</v>
      </c>
      <c r="BP51" s="52">
        <f t="shared" si="122"/>
        <v>0.84804024758372454</v>
      </c>
      <c r="BQ51" s="52">
        <f t="shared" si="130"/>
        <v>325</v>
      </c>
      <c r="BR51" s="39">
        <f t="shared" si="124"/>
        <v>1.0337341919455745</v>
      </c>
      <c r="BS51" s="40">
        <f t="shared" si="131"/>
        <v>325</v>
      </c>
      <c r="BT51" s="52">
        <f t="shared" si="132"/>
        <v>0.63229062843303019</v>
      </c>
      <c r="BU51" s="52">
        <f t="shared" si="133"/>
        <v>285</v>
      </c>
      <c r="BV51" s="39">
        <f t="shared" si="134"/>
        <v>1.8676013169162795</v>
      </c>
      <c r="BW51" s="40">
        <f t="shared" si="135"/>
        <v>285</v>
      </c>
      <c r="BX51" s="52">
        <f t="shared" si="132"/>
        <v>1.6516873359861979</v>
      </c>
      <c r="BY51" s="52">
        <f t="shared" si="136"/>
        <v>300</v>
      </c>
      <c r="BZ51" s="39">
        <f t="shared" si="134"/>
        <v>0.58708255539622312</v>
      </c>
      <c r="CA51" s="40">
        <f t="shared" si="137"/>
        <v>350</v>
      </c>
      <c r="CB51" s="52">
        <f t="shared" si="132"/>
        <v>1.8508776068421131</v>
      </c>
      <c r="CC51" s="52">
        <f t="shared" si="138"/>
        <v>335</v>
      </c>
      <c r="CD51" s="39">
        <f t="shared" si="134"/>
        <v>1.4345109410560175</v>
      </c>
      <c r="CE51" s="40">
        <f t="shared" si="139"/>
        <v>320</v>
      </c>
      <c r="CF51" s="52">
        <f t="shared" si="132"/>
        <v>3.653417161447964</v>
      </c>
      <c r="CG51" s="52">
        <f t="shared" si="140"/>
        <v>285</v>
      </c>
      <c r="CH51" s="39">
        <f t="shared" si="134"/>
        <v>0.58545647491689501</v>
      </c>
      <c r="CI51" s="40">
        <f t="shared" si="141"/>
        <v>335</v>
      </c>
      <c r="CJ51" s="52">
        <f t="shared" si="142"/>
        <v>2.3776547661461671</v>
      </c>
      <c r="CK51" s="52">
        <f t="shared" si="143"/>
        <v>345</v>
      </c>
      <c r="CL51" s="39">
        <f t="shared" si="144"/>
        <v>1.6873792639643455</v>
      </c>
      <c r="CM51" s="40">
        <f t="shared" si="145"/>
        <v>325</v>
      </c>
      <c r="CN51" s="52">
        <f t="shared" si="142"/>
        <v>2.4642643187735862</v>
      </c>
      <c r="CO51" s="52">
        <f t="shared" si="146"/>
        <v>260</v>
      </c>
      <c r="CP51" s="39">
        <f t="shared" si="144"/>
        <v>0</v>
      </c>
      <c r="CQ51" s="40" t="e">
        <f t="shared" si="147"/>
        <v>#DIV/0!</v>
      </c>
      <c r="CR51" s="52">
        <f t="shared" si="142"/>
        <v>1.8093669641847807</v>
      </c>
      <c r="CS51" s="52">
        <f t="shared" si="148"/>
        <v>325</v>
      </c>
      <c r="CT51" s="39">
        <f t="shared" si="144"/>
        <v>1.8110913045495134</v>
      </c>
      <c r="CU51" s="40">
        <f t="shared" si="149"/>
        <v>320</v>
      </c>
      <c r="CV51" s="52">
        <f t="shared" si="142"/>
        <v>3.6537230677614763</v>
      </c>
      <c r="CW51" s="52">
        <f t="shared" si="150"/>
        <v>275</v>
      </c>
      <c r="CX51" s="39">
        <f t="shared" si="144"/>
        <v>2.7295509586477196</v>
      </c>
      <c r="CY51" s="40">
        <f t="shared" si="151"/>
        <v>265</v>
      </c>
      <c r="CZ51" s="52">
        <f t="shared" si="152"/>
        <v>3.8843074398855517</v>
      </c>
      <c r="DA51" s="52">
        <f t="shared" si="153"/>
        <v>270</v>
      </c>
      <c r="DB51" s="39">
        <f t="shared" si="154"/>
        <v>1.7036488764715827</v>
      </c>
      <c r="DC51" s="40">
        <f t="shared" si="155"/>
        <v>320</v>
      </c>
      <c r="DD51" s="30">
        <f t="shared" si="152"/>
        <v>4.432402676577035</v>
      </c>
      <c r="DE51" s="52">
        <f t="shared" si="156"/>
        <v>255</v>
      </c>
      <c r="DF51" s="39">
        <f t="shared" si="154"/>
        <v>1.5003924654896168</v>
      </c>
      <c r="DG51" s="40">
        <f t="shared" si="157"/>
        <v>305</v>
      </c>
      <c r="DH51" s="30">
        <f t="shared" si="152"/>
        <v>1.341293783672864</v>
      </c>
      <c r="DI51" s="52">
        <f t="shared" si="158"/>
        <v>310</v>
      </c>
      <c r="DJ51" s="39">
        <f t="shared" si="154"/>
        <v>3.4341999068433049</v>
      </c>
      <c r="DK51" s="40">
        <f t="shared" si="159"/>
        <v>270</v>
      </c>
      <c r="DL51" s="52">
        <f t="shared" si="59"/>
        <v>3.516984581487693</v>
      </c>
      <c r="DM51" s="52">
        <f t="shared" si="160"/>
        <v>275</v>
      </c>
      <c r="DN51" s="39">
        <f t="shared" si="152"/>
        <v>1.9251764370167164</v>
      </c>
      <c r="DO51" s="40">
        <f t="shared" si="161"/>
        <v>290</v>
      </c>
      <c r="DP51" s="30">
        <f t="shared" si="154"/>
        <v>1.12888931147923</v>
      </c>
      <c r="DQ51" s="52">
        <f t="shared" si="162"/>
        <v>305</v>
      </c>
      <c r="DR51" s="39">
        <f t="shared" si="163"/>
        <v>3.5854477605259345</v>
      </c>
      <c r="DS51" s="40">
        <f t="shared" si="164"/>
        <v>275</v>
      </c>
      <c r="DT51" s="30">
        <f t="shared" si="165"/>
        <v>3.5972864832509441</v>
      </c>
      <c r="DU51" s="52">
        <f t="shared" si="166"/>
        <v>275</v>
      </c>
      <c r="DV51" s="39">
        <f t="shared" si="163"/>
        <v>2.257504004167473</v>
      </c>
      <c r="DW51" s="40">
        <f t="shared" si="167"/>
        <v>275</v>
      </c>
      <c r="DX51" s="52">
        <f t="shared" si="165"/>
        <v>1.7367704922316307</v>
      </c>
      <c r="DY51" s="52">
        <f t="shared" si="168"/>
        <v>320</v>
      </c>
      <c r="DZ51" s="39">
        <f t="shared" si="163"/>
        <v>1.9195634533824291</v>
      </c>
      <c r="EA51" s="40">
        <f t="shared" si="169"/>
        <v>275</v>
      </c>
      <c r="EB51" s="30">
        <f t="shared" si="165"/>
        <v>2.1633979112320172</v>
      </c>
      <c r="EC51" s="52">
        <f t="shared" si="170"/>
        <v>335</v>
      </c>
      <c r="ED51" s="39">
        <f t="shared" si="163"/>
        <v>0.99155788973008618</v>
      </c>
      <c r="EE51" s="40">
        <f t="shared" si="171"/>
        <v>330</v>
      </c>
      <c r="EF51" s="30">
        <f t="shared" si="165"/>
        <v>3.5636690114963825</v>
      </c>
      <c r="EG51" s="52">
        <f t="shared" si="172"/>
        <v>265</v>
      </c>
      <c r="EH51" s="39">
        <f t="shared" si="173"/>
        <v>2.0578127168440807</v>
      </c>
      <c r="EI51" s="40">
        <f t="shared" si="174"/>
        <v>340</v>
      </c>
      <c r="EJ51" s="30">
        <f t="shared" si="199"/>
        <v>2.2132908749383438</v>
      </c>
      <c r="EK51" s="52">
        <f t="shared" si="176"/>
        <v>345</v>
      </c>
      <c r="EL51" s="39">
        <f t="shared" si="199"/>
        <v>3.0338850616856123</v>
      </c>
      <c r="EM51" s="40">
        <f t="shared" si="177"/>
        <v>270</v>
      </c>
      <c r="EN51" s="30">
        <f t="shared" si="173"/>
        <v>3.735576526495727</v>
      </c>
      <c r="EO51" s="52">
        <f t="shared" si="178"/>
        <v>275</v>
      </c>
      <c r="EP51" s="39">
        <f t="shared" si="199"/>
        <v>3.7740549388133213</v>
      </c>
      <c r="EQ51" s="40">
        <f t="shared" si="179"/>
        <v>275</v>
      </c>
      <c r="ER51" s="30">
        <f t="shared" si="173"/>
        <v>0.9913567576495752</v>
      </c>
      <c r="ES51" s="52">
        <f t="shared" si="180"/>
        <v>285</v>
      </c>
      <c r="ET51" s="39">
        <f t="shared" si="199"/>
        <v>3.906137061795516</v>
      </c>
      <c r="EU51" s="40">
        <f t="shared" si="181"/>
        <v>275</v>
      </c>
      <c r="EV51" s="30"/>
      <c r="EW51" s="52"/>
      <c r="EX51" s="39">
        <f t="shared" si="182"/>
        <v>1.8729067887415627</v>
      </c>
      <c r="EY51" s="40">
        <f t="shared" si="183"/>
        <v>325</v>
      </c>
      <c r="EZ51" s="30">
        <f t="shared" si="199"/>
        <v>1.7147320667476611</v>
      </c>
      <c r="FA51" s="52">
        <f t="shared" si="185"/>
        <v>265</v>
      </c>
      <c r="FB51" s="39">
        <f t="shared" si="182"/>
        <v>3.8251786284774645</v>
      </c>
      <c r="FC51" s="40">
        <f t="shared" si="186"/>
        <v>280</v>
      </c>
      <c r="FD51" s="30">
        <f t="shared" si="199"/>
        <v>1.4662655996048217</v>
      </c>
      <c r="FE51" s="52">
        <f t="shared" si="187"/>
        <v>330</v>
      </c>
      <c r="FF51" s="39">
        <f t="shared" si="182"/>
        <v>2.5099981903070763</v>
      </c>
      <c r="FG51" s="40">
        <f t="shared" si="188"/>
        <v>260</v>
      </c>
      <c r="FH51" s="30">
        <f t="shared" si="199"/>
        <v>0.35592468169309682</v>
      </c>
      <c r="FI51" s="52">
        <f t="shared" si="189"/>
        <v>360</v>
      </c>
      <c r="FJ51" s="39">
        <f t="shared" si="199"/>
        <v>1.7947642782792714</v>
      </c>
      <c r="FK51" s="40">
        <f t="shared" si="190"/>
        <v>255</v>
      </c>
      <c r="FL51" s="30">
        <f t="shared" si="182"/>
        <v>3.8034367296623457</v>
      </c>
      <c r="FM51" s="52">
        <f t="shared" si="191"/>
        <v>265</v>
      </c>
      <c r="FN51" s="39">
        <f t="shared" si="199"/>
        <v>0.59229079599571299</v>
      </c>
      <c r="FO51" s="40">
        <f t="shared" si="192"/>
        <v>10</v>
      </c>
      <c r="FP51" s="30">
        <f t="shared" si="193"/>
        <v>2.2491329729760841</v>
      </c>
      <c r="FQ51" s="52">
        <f t="shared" si="194"/>
        <v>330</v>
      </c>
      <c r="FR51" s="39">
        <f t="shared" si="199"/>
        <v>0.10625253288213095</v>
      </c>
      <c r="FS51" s="59">
        <f t="shared" si="196"/>
        <v>95</v>
      </c>
      <c r="FT51" s="62">
        <f t="shared" si="90"/>
        <v>3.6808781815348857</v>
      </c>
      <c r="FU51" s="55">
        <f t="shared" si="197"/>
        <v>270</v>
      </c>
    </row>
    <row r="52" spans="1:177" x14ac:dyDescent="0.25">
      <c r="A52" s="6" t="s">
        <v>45</v>
      </c>
      <c r="B52" s="4">
        <v>389384.51268065849</v>
      </c>
      <c r="C52" s="4">
        <v>6460922.5335448347</v>
      </c>
      <c r="D52" s="23">
        <v>-31.982345200000001</v>
      </c>
      <c r="E52" s="26">
        <v>115.8291727</v>
      </c>
      <c r="F52" s="39">
        <f t="shared" si="0"/>
        <v>0.87949735014951891</v>
      </c>
      <c r="G52" s="40">
        <f t="shared" si="92"/>
        <v>115</v>
      </c>
      <c r="H52" s="52">
        <f t="shared" si="201"/>
        <v>1.2170310051032651</v>
      </c>
      <c r="I52" s="52">
        <f t="shared" si="93"/>
        <v>130</v>
      </c>
      <c r="J52" s="39">
        <f t="shared" si="94"/>
        <v>1.2328666669573589</v>
      </c>
      <c r="K52" s="40">
        <f t="shared" si="95"/>
        <v>180</v>
      </c>
      <c r="L52" s="52">
        <f t="shared" si="201"/>
        <v>1.3201752145511365</v>
      </c>
      <c r="M52" s="52">
        <f t="shared" si="96"/>
        <v>215</v>
      </c>
      <c r="N52" s="39">
        <f t="shared" si="94"/>
        <v>1.0618901173541091</v>
      </c>
      <c r="O52" s="40">
        <f t="shared" si="97"/>
        <v>220</v>
      </c>
      <c r="P52" s="52">
        <f t="shared" si="201"/>
        <v>0.66200176239108577</v>
      </c>
      <c r="Q52" s="52">
        <f t="shared" si="98"/>
        <v>210</v>
      </c>
      <c r="R52" s="39">
        <f t="shared" si="94"/>
        <v>2.3855943717045194</v>
      </c>
      <c r="S52" s="40">
        <f t="shared" si="99"/>
        <v>250</v>
      </c>
      <c r="T52" s="52">
        <f t="shared" si="201"/>
        <v>2.50384271153048</v>
      </c>
      <c r="U52" s="52">
        <f t="shared" si="100"/>
        <v>250</v>
      </c>
      <c r="V52" s="39">
        <f t="shared" si="94"/>
        <v>3.0627499878864763</v>
      </c>
      <c r="W52" s="40">
        <f t="shared" si="101"/>
        <v>225</v>
      </c>
      <c r="X52" s="52">
        <f t="shared" si="202"/>
        <v>1.4254419850762741</v>
      </c>
      <c r="Y52" s="52">
        <f t="shared" si="102"/>
        <v>190</v>
      </c>
      <c r="Z52" s="39">
        <f t="shared" si="103"/>
        <v>0.67116622979677809</v>
      </c>
      <c r="AA52" s="40">
        <f t="shared" si="104"/>
        <v>35</v>
      </c>
      <c r="AB52" s="52">
        <f t="shared" si="202"/>
        <v>2.3399744908596096</v>
      </c>
      <c r="AC52" s="52">
        <f t="shared" si="105"/>
        <v>220</v>
      </c>
      <c r="AD52" s="39">
        <f t="shared" si="103"/>
        <v>2.3427791702159855</v>
      </c>
      <c r="AE52" s="40">
        <f t="shared" si="106"/>
        <v>220</v>
      </c>
      <c r="AF52" s="52">
        <f t="shared" si="202"/>
        <v>2.7308494243490937</v>
      </c>
      <c r="AG52" s="52">
        <f t="shared" si="107"/>
        <v>255</v>
      </c>
      <c r="AH52" s="39">
        <f t="shared" si="103"/>
        <v>3.6624306978612968</v>
      </c>
      <c r="AI52" s="40">
        <f t="shared" si="108"/>
        <v>225</v>
      </c>
      <c r="AJ52" s="52">
        <f t="shared" si="202"/>
        <v>3.1685436618906269</v>
      </c>
      <c r="AK52" s="52">
        <f t="shared" si="110"/>
        <v>230</v>
      </c>
      <c r="AL52" s="39">
        <f t="shared" si="103"/>
        <v>2.3347722160955451</v>
      </c>
      <c r="AM52" s="40">
        <f t="shared" si="111"/>
        <v>255</v>
      </c>
      <c r="AN52" s="52">
        <f t="shared" si="112"/>
        <v>2.4907626508075</v>
      </c>
      <c r="AO52" s="52">
        <f t="shared" si="113"/>
        <v>255</v>
      </c>
      <c r="AP52" s="39">
        <f t="shared" si="114"/>
        <v>2.3522146378095488</v>
      </c>
      <c r="AQ52" s="40">
        <f t="shared" si="115"/>
        <v>250</v>
      </c>
      <c r="AR52" s="52">
        <f t="shared" si="112"/>
        <v>1.1709424262930253</v>
      </c>
      <c r="AS52" s="52">
        <f t="shared" si="116"/>
        <v>130</v>
      </c>
      <c r="AT52" s="39">
        <f t="shared" si="114"/>
        <v>0.35102860216905507</v>
      </c>
      <c r="AU52" s="40">
        <f t="shared" si="117"/>
        <v>135</v>
      </c>
      <c r="AV52" s="52">
        <f t="shared" si="112"/>
        <v>2.4681740564257577</v>
      </c>
      <c r="AW52" s="52">
        <f t="shared" si="118"/>
        <v>250</v>
      </c>
      <c r="AX52" s="39">
        <f t="shared" si="114"/>
        <v>0.26143115020186025</v>
      </c>
      <c r="AY52" s="40">
        <f t="shared" si="119"/>
        <v>305</v>
      </c>
      <c r="AZ52" s="52">
        <f t="shared" si="112"/>
        <v>2.5910124435164898</v>
      </c>
      <c r="BA52" s="52">
        <f t="shared" si="120"/>
        <v>260</v>
      </c>
      <c r="BB52" s="39">
        <f t="shared" si="114"/>
        <v>1.7425329906309162</v>
      </c>
      <c r="BC52" s="40">
        <f t="shared" si="121"/>
        <v>190</v>
      </c>
      <c r="BD52" s="52">
        <f t="shared" si="122"/>
        <v>1.3591797042535081</v>
      </c>
      <c r="BE52" s="52">
        <f t="shared" si="123"/>
        <v>190</v>
      </c>
      <c r="BF52" s="39">
        <f t="shared" si="124"/>
        <v>0.16767706130006033</v>
      </c>
      <c r="BG52" s="40">
        <f t="shared" si="125"/>
        <v>110</v>
      </c>
      <c r="BH52" s="52">
        <f t="shared" si="122"/>
        <v>0.69756698095733138</v>
      </c>
      <c r="BI52" s="52">
        <f t="shared" si="126"/>
        <v>175</v>
      </c>
      <c r="BJ52" s="39">
        <f t="shared" si="124"/>
        <v>0.8267984281004348</v>
      </c>
      <c r="BK52" s="40">
        <f t="shared" si="127"/>
        <v>195</v>
      </c>
      <c r="BL52" s="52">
        <f t="shared" si="122"/>
        <v>1.7837221127353005</v>
      </c>
      <c r="BM52" s="52">
        <f t="shared" si="128"/>
        <v>220</v>
      </c>
      <c r="BN52" s="39">
        <f t="shared" si="124"/>
        <v>3.8414965149663285</v>
      </c>
      <c r="BO52" s="40">
        <f t="shared" si="129"/>
        <v>225</v>
      </c>
      <c r="BP52" s="52">
        <f t="shared" si="122"/>
        <v>0.96132984334799609</v>
      </c>
      <c r="BQ52" s="52">
        <f t="shared" si="130"/>
        <v>145</v>
      </c>
      <c r="BR52" s="39">
        <f t="shared" si="124"/>
        <v>0.77569767859190331</v>
      </c>
      <c r="BS52" s="40">
        <f t="shared" si="131"/>
        <v>145</v>
      </c>
      <c r="BT52" s="52">
        <f t="shared" si="132"/>
        <v>1.374991271643448</v>
      </c>
      <c r="BU52" s="52">
        <f t="shared" si="133"/>
        <v>160</v>
      </c>
      <c r="BV52" s="39">
        <f t="shared" si="134"/>
        <v>1.1660838533284303</v>
      </c>
      <c r="BW52" s="40">
        <f t="shared" si="135"/>
        <v>215</v>
      </c>
      <c r="BX52" s="52">
        <f t="shared" si="132"/>
        <v>0.75619140748099511</v>
      </c>
      <c r="BY52" s="52">
        <f t="shared" si="136"/>
        <v>210</v>
      </c>
      <c r="BZ52" s="39">
        <f t="shared" si="134"/>
        <v>1.3054504144004213</v>
      </c>
      <c r="CA52" s="40">
        <f t="shared" si="137"/>
        <v>135</v>
      </c>
      <c r="CB52" s="52">
        <f t="shared" si="132"/>
        <v>0.39356919107092547</v>
      </c>
      <c r="CC52" s="52">
        <f t="shared" si="138"/>
        <v>55</v>
      </c>
      <c r="CD52" s="39">
        <f t="shared" si="134"/>
        <v>0.40639393284665154</v>
      </c>
      <c r="CE52" s="40">
        <f t="shared" si="139"/>
        <v>165</v>
      </c>
      <c r="CF52" s="52">
        <f t="shared" si="132"/>
        <v>2.551798428764267</v>
      </c>
      <c r="CG52" s="52">
        <f t="shared" si="140"/>
        <v>255</v>
      </c>
      <c r="CH52" s="39">
        <f t="shared" si="134"/>
        <v>1.242275189534956</v>
      </c>
      <c r="CI52" s="40">
        <f t="shared" si="141"/>
        <v>140</v>
      </c>
      <c r="CJ52" s="52">
        <f t="shared" si="142"/>
        <v>0.96718989606013606</v>
      </c>
      <c r="CK52" s="52">
        <f t="shared" si="143"/>
        <v>30</v>
      </c>
      <c r="CL52" s="39">
        <f t="shared" si="144"/>
        <v>0.12525149982042502</v>
      </c>
      <c r="CM52" s="40">
        <f t="shared" si="145"/>
        <v>130</v>
      </c>
      <c r="CN52" s="52">
        <f t="shared" si="142"/>
        <v>2.3483036291600272</v>
      </c>
      <c r="CO52" s="52">
        <f t="shared" si="146"/>
        <v>215</v>
      </c>
      <c r="CP52" s="39">
        <f t="shared" si="144"/>
        <v>1.8093669641847807</v>
      </c>
      <c r="CQ52" s="40">
        <f t="shared" si="147"/>
        <v>145</v>
      </c>
      <c r="CR52" s="52">
        <f t="shared" si="142"/>
        <v>0</v>
      </c>
      <c r="CS52" s="52" t="e">
        <f t="shared" si="148"/>
        <v>#DIV/0!</v>
      </c>
      <c r="CT52" s="39">
        <f t="shared" si="144"/>
        <v>0.11534703305846677</v>
      </c>
      <c r="CU52" s="40">
        <f t="shared" si="149"/>
        <v>230</v>
      </c>
      <c r="CV52" s="52">
        <f t="shared" si="142"/>
        <v>2.7096717137982642</v>
      </c>
      <c r="CW52" s="52">
        <f t="shared" si="150"/>
        <v>250</v>
      </c>
      <c r="CX52" s="39">
        <f t="shared" si="144"/>
        <v>2.3767760837464795</v>
      </c>
      <c r="CY52" s="40">
        <f t="shared" si="151"/>
        <v>225</v>
      </c>
      <c r="CZ52" s="52">
        <f t="shared" si="152"/>
        <v>3.2076662260513107</v>
      </c>
      <c r="DA52" s="52">
        <f t="shared" si="153"/>
        <v>240</v>
      </c>
      <c r="DB52" s="39">
        <f t="shared" si="154"/>
        <v>0.15557712509131685</v>
      </c>
      <c r="DC52" s="40">
        <f t="shared" si="155"/>
        <v>190</v>
      </c>
      <c r="DD52" s="30">
        <f t="shared" si="152"/>
        <v>4.0809768327406228</v>
      </c>
      <c r="DE52" s="52">
        <f t="shared" si="156"/>
        <v>230</v>
      </c>
      <c r="DF52" s="39">
        <f t="shared" si="154"/>
        <v>0.60778808122176164</v>
      </c>
      <c r="DG52" s="40">
        <f t="shared" si="157"/>
        <v>195</v>
      </c>
      <c r="DH52" s="30">
        <f t="shared" si="152"/>
        <v>0.64296177423600365</v>
      </c>
      <c r="DI52" s="52">
        <f t="shared" si="158"/>
        <v>180</v>
      </c>
      <c r="DJ52" s="39">
        <f t="shared" si="154"/>
        <v>2.7205998613845939</v>
      </c>
      <c r="DK52" s="40">
        <f t="shared" si="159"/>
        <v>240</v>
      </c>
      <c r="DL52" s="52">
        <f t="shared" si="59"/>
        <v>2.7388183647056015</v>
      </c>
      <c r="DM52" s="52">
        <f t="shared" si="160"/>
        <v>240</v>
      </c>
      <c r="DN52" s="39">
        <f t="shared" si="152"/>
        <v>1.1025171566048295</v>
      </c>
      <c r="DO52" s="40">
        <f t="shared" si="161"/>
        <v>220</v>
      </c>
      <c r="DP52" s="30">
        <f t="shared" si="154"/>
        <v>0.80211481620251368</v>
      </c>
      <c r="DQ52" s="52">
        <f t="shared" si="162"/>
        <v>170</v>
      </c>
      <c r="DR52" s="39">
        <f t="shared" si="163"/>
        <v>2.7082530117368107</v>
      </c>
      <c r="DS52" s="40">
        <f t="shared" si="164"/>
        <v>245</v>
      </c>
      <c r="DT52" s="30">
        <f t="shared" si="165"/>
        <v>2.6844874546267361</v>
      </c>
      <c r="DU52" s="52">
        <f t="shared" si="166"/>
        <v>245</v>
      </c>
      <c r="DV52" s="39">
        <f t="shared" si="163"/>
        <v>0.44847792122527502</v>
      </c>
      <c r="DW52" s="40">
        <f t="shared" si="167"/>
        <v>215</v>
      </c>
      <c r="DX52" s="52">
        <f t="shared" si="165"/>
        <v>0.14291410186196754</v>
      </c>
      <c r="DY52" s="52">
        <f t="shared" si="168"/>
        <v>200</v>
      </c>
      <c r="DZ52" s="39">
        <f t="shared" si="163"/>
        <v>1.4793393142907023</v>
      </c>
      <c r="EA52" s="40">
        <f t="shared" si="169"/>
        <v>215</v>
      </c>
      <c r="EB52" s="30">
        <f t="shared" si="165"/>
        <v>0.56836406453987565</v>
      </c>
      <c r="EC52" s="52">
        <f t="shared" si="170"/>
        <v>20</v>
      </c>
      <c r="ED52" s="39">
        <f t="shared" si="163"/>
        <v>0.82556141087177837</v>
      </c>
      <c r="EE52" s="40">
        <f t="shared" si="171"/>
        <v>140</v>
      </c>
      <c r="EF52" s="30">
        <f t="shared" si="165"/>
        <v>3.019016589049814</v>
      </c>
      <c r="EG52" s="52">
        <f t="shared" si="172"/>
        <v>235</v>
      </c>
      <c r="EH52" s="39">
        <f t="shared" si="173"/>
        <v>0.58410591800967293</v>
      </c>
      <c r="EI52" s="40">
        <f t="shared" si="174"/>
        <v>35</v>
      </c>
      <c r="EJ52" s="30">
        <f t="shared" si="199"/>
        <v>0.81159540815412146</v>
      </c>
      <c r="EK52" s="52">
        <f t="shared" si="176"/>
        <v>35</v>
      </c>
      <c r="EL52" s="39">
        <f t="shared" si="199"/>
        <v>2.4010659619623884</v>
      </c>
      <c r="EM52" s="40">
        <f t="shared" si="177"/>
        <v>235</v>
      </c>
      <c r="EN52" s="30">
        <f t="shared" si="173"/>
        <v>2.9138689086413905</v>
      </c>
      <c r="EO52" s="52">
        <f t="shared" si="178"/>
        <v>245</v>
      </c>
      <c r="EP52" s="39">
        <f t="shared" si="199"/>
        <v>2.8665851827741275</v>
      </c>
      <c r="EQ52" s="40">
        <f t="shared" si="179"/>
        <v>250</v>
      </c>
      <c r="ER52" s="30">
        <f t="shared" si="173"/>
        <v>1.2403614663291509</v>
      </c>
      <c r="ES52" s="52">
        <f t="shared" si="180"/>
        <v>175</v>
      </c>
      <c r="ET52" s="39">
        <f t="shared" si="199"/>
        <v>2.9308660124612929</v>
      </c>
      <c r="EU52" s="40">
        <f t="shared" si="181"/>
        <v>250</v>
      </c>
      <c r="EV52" s="30"/>
      <c r="EW52" s="52"/>
      <c r="EX52" s="39">
        <f t="shared" si="182"/>
        <v>7.5431733872735621E-2</v>
      </c>
      <c r="EY52" s="40">
        <f t="shared" si="183"/>
        <v>290</v>
      </c>
      <c r="EZ52" s="30">
        <f t="shared" si="199"/>
        <v>1.6858744575185054</v>
      </c>
      <c r="FA52" s="52">
        <f t="shared" si="185"/>
        <v>200</v>
      </c>
      <c r="FB52" s="39">
        <f t="shared" si="182"/>
        <v>2.7806343256688479</v>
      </c>
      <c r="FC52" s="40">
        <f t="shared" si="186"/>
        <v>255</v>
      </c>
      <c r="FD52" s="30">
        <f t="shared" si="199"/>
        <v>0.36416443848055746</v>
      </c>
      <c r="FE52" s="52">
        <f t="shared" si="187"/>
        <v>125</v>
      </c>
      <c r="FF52" s="39">
        <f t="shared" si="182"/>
        <v>2.3548849562658871</v>
      </c>
      <c r="FG52" s="40">
        <f t="shared" si="188"/>
        <v>215</v>
      </c>
      <c r="FH52" s="30">
        <f t="shared" si="199"/>
        <v>1.5309826844121075</v>
      </c>
      <c r="FI52" s="52">
        <f t="shared" si="189"/>
        <v>135</v>
      </c>
      <c r="FJ52" s="39">
        <f t="shared" si="199"/>
        <v>2.0546499766454391</v>
      </c>
      <c r="FK52" s="40">
        <f t="shared" si="190"/>
        <v>200</v>
      </c>
      <c r="FL52" s="30">
        <f t="shared" si="182"/>
        <v>3.1445405929354875</v>
      </c>
      <c r="FM52" s="52">
        <f t="shared" si="191"/>
        <v>240</v>
      </c>
      <c r="FN52" s="39">
        <f t="shared" si="199"/>
        <v>1.487130597401815</v>
      </c>
      <c r="FO52" s="40">
        <f t="shared" si="192"/>
        <v>125</v>
      </c>
      <c r="FP52" s="30">
        <f t="shared" si="193"/>
        <v>0.46831227224769195</v>
      </c>
      <c r="FQ52" s="52">
        <f t="shared" si="194"/>
        <v>345</v>
      </c>
      <c r="FR52" s="39">
        <f t="shared" si="199"/>
        <v>1.8804562346447791</v>
      </c>
      <c r="FS52" s="59">
        <f t="shared" si="196"/>
        <v>140</v>
      </c>
      <c r="FT52" s="62">
        <f t="shared" si="90"/>
        <v>2.967241343749623</v>
      </c>
      <c r="FU52" s="55">
        <f t="shared" si="197"/>
        <v>240</v>
      </c>
    </row>
    <row r="53" spans="1:177" x14ac:dyDescent="0.25">
      <c r="A53" s="6" t="s">
        <v>46</v>
      </c>
      <c r="B53" s="4">
        <v>389215.84610388055</v>
      </c>
      <c r="C53" s="4">
        <v>6460791.4372212198</v>
      </c>
      <c r="D53" s="23">
        <v>-31.983511199999999</v>
      </c>
      <c r="E53" s="26">
        <v>115.8273727</v>
      </c>
      <c r="F53" s="39">
        <f t="shared" si="0"/>
        <v>0.9399260592445986</v>
      </c>
      <c r="G53" s="40">
        <f t="shared" si="92"/>
        <v>110</v>
      </c>
      <c r="H53" s="52">
        <f t="shared" si="201"/>
        <v>1.2441560931856697</v>
      </c>
      <c r="I53" s="52">
        <f t="shared" si="93"/>
        <v>125</v>
      </c>
      <c r="J53" s="39">
        <f t="shared" si="94"/>
        <v>1.1640793379227192</v>
      </c>
      <c r="K53" s="40">
        <f t="shared" si="95"/>
        <v>175</v>
      </c>
      <c r="L53" s="52">
        <f t="shared" si="201"/>
        <v>1.211317702008214</v>
      </c>
      <c r="M53" s="52">
        <f t="shared" si="96"/>
        <v>210</v>
      </c>
      <c r="N53" s="39">
        <f t="shared" si="94"/>
        <v>0.94948324285893637</v>
      </c>
      <c r="O53" s="40">
        <f t="shared" si="97"/>
        <v>220</v>
      </c>
      <c r="P53" s="52">
        <f t="shared" si="201"/>
        <v>0.55560078769974031</v>
      </c>
      <c r="Q53" s="52">
        <f t="shared" si="98"/>
        <v>205</v>
      </c>
      <c r="R53" s="39">
        <f t="shared" si="94"/>
        <v>2.2760745284383646</v>
      </c>
      <c r="S53" s="40">
        <f t="shared" si="99"/>
        <v>250</v>
      </c>
      <c r="T53" s="52">
        <f t="shared" si="201"/>
        <v>2.393623845312836</v>
      </c>
      <c r="U53" s="52">
        <f t="shared" si="100"/>
        <v>250</v>
      </c>
      <c r="V53" s="39">
        <f t="shared" si="94"/>
        <v>2.9477403816949739</v>
      </c>
      <c r="W53" s="40">
        <f t="shared" si="101"/>
        <v>225</v>
      </c>
      <c r="X53" s="52">
        <f t="shared" si="202"/>
        <v>1.3434199613473992</v>
      </c>
      <c r="Y53" s="52">
        <f t="shared" si="102"/>
        <v>185</v>
      </c>
      <c r="Z53" s="39">
        <f t="shared" si="103"/>
        <v>0.78247372938019932</v>
      </c>
      <c r="AA53" s="40">
        <f t="shared" si="104"/>
        <v>40</v>
      </c>
      <c r="AB53" s="52">
        <f t="shared" si="202"/>
        <v>2.2279184307772</v>
      </c>
      <c r="AC53" s="52">
        <f t="shared" si="105"/>
        <v>220</v>
      </c>
      <c r="AD53" s="39">
        <f t="shared" si="103"/>
        <v>2.2295259095563118</v>
      </c>
      <c r="AE53" s="40">
        <f t="shared" si="106"/>
        <v>220</v>
      </c>
      <c r="AF53" s="52">
        <f t="shared" si="202"/>
        <v>2.6270468691389328</v>
      </c>
      <c r="AG53" s="52">
        <f t="shared" si="107"/>
        <v>260</v>
      </c>
      <c r="AH53" s="39">
        <f t="shared" si="103"/>
        <v>3.5479330039431969</v>
      </c>
      <c r="AI53" s="40">
        <f t="shared" si="108"/>
        <v>225</v>
      </c>
      <c r="AJ53" s="52">
        <f t="shared" si="202"/>
        <v>3.053361614024428</v>
      </c>
      <c r="AK53" s="52">
        <f t="shared" si="110"/>
        <v>230</v>
      </c>
      <c r="AL53" s="39">
        <f t="shared" si="103"/>
        <v>2.2285298631547814</v>
      </c>
      <c r="AM53" s="40">
        <f t="shared" si="111"/>
        <v>255</v>
      </c>
      <c r="AN53" s="52">
        <f t="shared" si="112"/>
        <v>2.3838834308152319</v>
      </c>
      <c r="AO53" s="52">
        <f t="shared" si="113"/>
        <v>255</v>
      </c>
      <c r="AP53" s="39">
        <f t="shared" si="114"/>
        <v>2.2445867798999233</v>
      </c>
      <c r="AQ53" s="40">
        <f t="shared" si="115"/>
        <v>255</v>
      </c>
      <c r="AR53" s="52">
        <f t="shared" si="112"/>
        <v>1.2062275746995517</v>
      </c>
      <c r="AS53" s="52">
        <f t="shared" si="116"/>
        <v>125</v>
      </c>
      <c r="AT53" s="39">
        <f t="shared" si="114"/>
        <v>0.38582509734649462</v>
      </c>
      <c r="AU53" s="40">
        <f t="shared" si="117"/>
        <v>115</v>
      </c>
      <c r="AV53" s="52">
        <f t="shared" si="112"/>
        <v>2.3592509332814253</v>
      </c>
      <c r="AW53" s="52">
        <f t="shared" si="118"/>
        <v>250</v>
      </c>
      <c r="AX53" s="39">
        <f t="shared" si="114"/>
        <v>0.24942202190310919</v>
      </c>
      <c r="AY53" s="40">
        <f t="shared" si="119"/>
        <v>330</v>
      </c>
      <c r="AZ53" s="52">
        <f t="shared" si="112"/>
        <v>2.4877117070157757</v>
      </c>
      <c r="BA53" s="52">
        <f t="shared" si="120"/>
        <v>260</v>
      </c>
      <c r="BB53" s="39">
        <f t="shared" si="114"/>
        <v>1.6560154374653868</v>
      </c>
      <c r="BC53" s="40">
        <f t="shared" si="121"/>
        <v>190</v>
      </c>
      <c r="BD53" s="52">
        <f t="shared" si="122"/>
        <v>1.2759236528320852</v>
      </c>
      <c r="BE53" s="52">
        <f t="shared" si="123"/>
        <v>185</v>
      </c>
      <c r="BF53" s="39">
        <f t="shared" si="124"/>
        <v>0.24756002341597708</v>
      </c>
      <c r="BG53" s="40">
        <f t="shared" si="125"/>
        <v>90</v>
      </c>
      <c r="BH53" s="52">
        <f t="shared" si="122"/>
        <v>0.64028044287863606</v>
      </c>
      <c r="BI53" s="52">
        <f t="shared" si="126"/>
        <v>170</v>
      </c>
      <c r="BJ53" s="39">
        <f t="shared" si="124"/>
        <v>0.74204987468065431</v>
      </c>
      <c r="BK53" s="40">
        <f t="shared" si="127"/>
        <v>185</v>
      </c>
      <c r="BL53" s="52">
        <f t="shared" si="122"/>
        <v>1.6706690274987881</v>
      </c>
      <c r="BM53" s="52">
        <f t="shared" si="128"/>
        <v>220</v>
      </c>
      <c r="BN53" s="39">
        <f t="shared" si="124"/>
        <v>3.727115509180059</v>
      </c>
      <c r="BO53" s="40">
        <f t="shared" si="129"/>
        <v>225</v>
      </c>
      <c r="BP53" s="52">
        <f t="shared" si="122"/>
        <v>0.96648594577355862</v>
      </c>
      <c r="BQ53" s="52">
        <f t="shared" si="130"/>
        <v>135</v>
      </c>
      <c r="BR53" s="39">
        <f t="shared" si="124"/>
        <v>0.78341168450221832</v>
      </c>
      <c r="BS53" s="40">
        <f t="shared" si="131"/>
        <v>135</v>
      </c>
      <c r="BT53" s="52">
        <f t="shared" si="132"/>
        <v>1.3443825416936974</v>
      </c>
      <c r="BU53" s="52">
        <f t="shared" si="133"/>
        <v>155</v>
      </c>
      <c r="BV53" s="39">
        <f t="shared" si="134"/>
        <v>1.0549658915835265</v>
      </c>
      <c r="BW53" s="40">
        <f t="shared" si="135"/>
        <v>215</v>
      </c>
      <c r="BX53" s="52">
        <f t="shared" si="132"/>
        <v>0.65169793317134705</v>
      </c>
      <c r="BY53" s="52">
        <f t="shared" si="136"/>
        <v>205</v>
      </c>
      <c r="BZ53" s="39">
        <f t="shared" si="134"/>
        <v>1.3308798488933138</v>
      </c>
      <c r="CA53" s="40">
        <f t="shared" si="137"/>
        <v>130</v>
      </c>
      <c r="CB53" s="52">
        <f t="shared" si="132"/>
        <v>0.50890012968096465</v>
      </c>
      <c r="CC53" s="52">
        <f t="shared" si="138"/>
        <v>55</v>
      </c>
      <c r="CD53" s="39">
        <f t="shared" si="134"/>
        <v>0.38048801227586548</v>
      </c>
      <c r="CE53" s="40">
        <f t="shared" si="139"/>
        <v>150</v>
      </c>
      <c r="CF53" s="52">
        <f t="shared" si="132"/>
        <v>2.4465839826099272</v>
      </c>
      <c r="CG53" s="52">
        <f t="shared" si="140"/>
        <v>255</v>
      </c>
      <c r="CH53" s="39">
        <f t="shared" si="134"/>
        <v>1.2567816798030216</v>
      </c>
      <c r="CI53" s="40">
        <f t="shared" si="141"/>
        <v>135</v>
      </c>
      <c r="CJ53" s="52">
        <f t="shared" si="142"/>
        <v>1.0740299955773787</v>
      </c>
      <c r="CK53" s="52">
        <f t="shared" si="143"/>
        <v>30</v>
      </c>
      <c r="CL53" s="39">
        <f t="shared" si="144"/>
        <v>0.18666347897010918</v>
      </c>
      <c r="CM53" s="40">
        <f t="shared" si="145"/>
        <v>95</v>
      </c>
      <c r="CN53" s="52">
        <f t="shared" si="142"/>
        <v>2.2386711310420178</v>
      </c>
      <c r="CO53" s="52">
        <f t="shared" si="146"/>
        <v>215</v>
      </c>
      <c r="CP53" s="39">
        <f t="shared" si="144"/>
        <v>1.8110913045495134</v>
      </c>
      <c r="CQ53" s="40">
        <f t="shared" si="147"/>
        <v>140</v>
      </c>
      <c r="CR53" s="52">
        <f t="shared" si="142"/>
        <v>0.11534703305846677</v>
      </c>
      <c r="CS53" s="52">
        <f t="shared" si="148"/>
        <v>55</v>
      </c>
      <c r="CT53" s="39">
        <f t="shared" si="144"/>
        <v>0</v>
      </c>
      <c r="CU53" s="40" t="e">
        <f t="shared" si="149"/>
        <v>#DIV/0!</v>
      </c>
      <c r="CV53" s="52">
        <f t="shared" si="142"/>
        <v>2.5996800595854794</v>
      </c>
      <c r="CW53" s="52">
        <f t="shared" si="150"/>
        <v>250</v>
      </c>
      <c r="CX53" s="39">
        <f t="shared" si="144"/>
        <v>2.2628842307291004</v>
      </c>
      <c r="CY53" s="40">
        <f t="shared" si="151"/>
        <v>220</v>
      </c>
      <c r="CZ53" s="52">
        <f t="shared" si="152"/>
        <v>3.0936387936421696</v>
      </c>
      <c r="DA53" s="52">
        <f t="shared" si="153"/>
        <v>240</v>
      </c>
      <c r="DB53" s="39">
        <f t="shared" si="154"/>
        <v>0.10746664779249097</v>
      </c>
      <c r="DC53" s="40">
        <f t="shared" si="155"/>
        <v>140</v>
      </c>
      <c r="DD53" s="30">
        <f t="shared" si="152"/>
        <v>3.9656300807532796</v>
      </c>
      <c r="DE53" s="52">
        <f t="shared" si="156"/>
        <v>230</v>
      </c>
      <c r="DF53" s="39">
        <f t="shared" si="154"/>
        <v>0.52217708760151105</v>
      </c>
      <c r="DG53" s="40">
        <f t="shared" si="157"/>
        <v>185</v>
      </c>
      <c r="DH53" s="30">
        <f t="shared" si="152"/>
        <v>0.58138338944383083</v>
      </c>
      <c r="DI53" s="52">
        <f t="shared" si="158"/>
        <v>170</v>
      </c>
      <c r="DJ53" s="39">
        <f t="shared" si="154"/>
        <v>2.6062807731217457</v>
      </c>
      <c r="DK53" s="40">
        <f t="shared" si="159"/>
        <v>240</v>
      </c>
      <c r="DL53" s="52">
        <f t="shared" si="59"/>
        <v>2.6253834505789042</v>
      </c>
      <c r="DM53" s="52">
        <f t="shared" si="160"/>
        <v>240</v>
      </c>
      <c r="DN53" s="39">
        <f t="shared" si="152"/>
        <v>0.98926378473020105</v>
      </c>
      <c r="DO53" s="40">
        <f t="shared" si="161"/>
        <v>220</v>
      </c>
      <c r="DP53" s="30">
        <f t="shared" si="154"/>
        <v>0.75982227830333937</v>
      </c>
      <c r="DQ53" s="52">
        <f t="shared" si="162"/>
        <v>160</v>
      </c>
      <c r="DR53" s="39">
        <f t="shared" si="163"/>
        <v>2.5965967996020205</v>
      </c>
      <c r="DS53" s="40">
        <f t="shared" si="164"/>
        <v>245</v>
      </c>
      <c r="DT53" s="30">
        <f t="shared" si="165"/>
        <v>2.5735987069469486</v>
      </c>
      <c r="DU53" s="52">
        <f t="shared" si="166"/>
        <v>250</v>
      </c>
      <c r="DV53" s="39">
        <f t="shared" si="163"/>
        <v>0.46008897937835685</v>
      </c>
      <c r="DW53" s="40">
        <f t="shared" si="167"/>
        <v>210</v>
      </c>
      <c r="DX53" s="52">
        <f t="shared" si="165"/>
        <v>7.5013403209416782E-2</v>
      </c>
      <c r="DY53" s="52">
        <f t="shared" si="168"/>
        <v>150</v>
      </c>
      <c r="DZ53" s="39">
        <f t="shared" si="163"/>
        <v>1.3703890483135754</v>
      </c>
      <c r="EA53" s="40">
        <f t="shared" si="169"/>
        <v>210</v>
      </c>
      <c r="EB53" s="30">
        <f t="shared" si="165"/>
        <v>0.67003474734674362</v>
      </c>
      <c r="EC53" s="52">
        <f t="shared" si="170"/>
        <v>25</v>
      </c>
      <c r="ED53" s="39">
        <f t="shared" si="163"/>
        <v>0.84315300510617619</v>
      </c>
      <c r="EE53" s="40">
        <f t="shared" si="171"/>
        <v>130</v>
      </c>
      <c r="EF53" s="30">
        <f t="shared" si="165"/>
        <v>2.9037933076739351</v>
      </c>
      <c r="EG53" s="52">
        <f t="shared" si="172"/>
        <v>235</v>
      </c>
      <c r="EH53" s="39">
        <f t="shared" si="173"/>
        <v>0.69567585577868374</v>
      </c>
      <c r="EI53" s="40">
        <f t="shared" si="174"/>
        <v>40</v>
      </c>
      <c r="EJ53" s="30">
        <f t="shared" si="199"/>
        <v>0.92185576049621853</v>
      </c>
      <c r="EK53" s="52">
        <f t="shared" si="176"/>
        <v>35</v>
      </c>
      <c r="EL53" s="39">
        <f t="shared" si="199"/>
        <v>2.2857973129864519</v>
      </c>
      <c r="EM53" s="40">
        <f t="shared" si="177"/>
        <v>235</v>
      </c>
      <c r="EN53" s="30">
        <f t="shared" si="173"/>
        <v>2.8015781473414161</v>
      </c>
      <c r="EO53" s="52">
        <f t="shared" si="178"/>
        <v>245</v>
      </c>
      <c r="EP53" s="39">
        <f t="shared" si="199"/>
        <v>2.7560975720642222</v>
      </c>
      <c r="EQ53" s="40">
        <f t="shared" si="179"/>
        <v>250</v>
      </c>
      <c r="ER53" s="30">
        <f t="shared" si="173"/>
        <v>1.1825538319420765</v>
      </c>
      <c r="ES53" s="52">
        <f t="shared" si="180"/>
        <v>170</v>
      </c>
      <c r="ET53" s="39">
        <f t="shared" si="199"/>
        <v>2.8224911938495243</v>
      </c>
      <c r="EU53" s="40">
        <f t="shared" si="181"/>
        <v>250</v>
      </c>
      <c r="EV53" s="30"/>
      <c r="EW53" s="52"/>
      <c r="EX53" s="39">
        <f t="shared" si="182"/>
        <v>9.8496070246802805E-2</v>
      </c>
      <c r="EY53" s="40">
        <f t="shared" si="183"/>
        <v>10</v>
      </c>
      <c r="EZ53" s="30">
        <f t="shared" si="199"/>
        <v>1.5874585236413365</v>
      </c>
      <c r="FA53" s="52">
        <f t="shared" si="185"/>
        <v>200</v>
      </c>
      <c r="FB53" s="39">
        <f t="shared" si="182"/>
        <v>2.6741084811356193</v>
      </c>
      <c r="FC53" s="40">
        <f t="shared" si="186"/>
        <v>255</v>
      </c>
      <c r="FD53" s="30">
        <f t="shared" si="199"/>
        <v>0.41217877418728271</v>
      </c>
      <c r="FE53" s="52">
        <f t="shared" si="187"/>
        <v>110</v>
      </c>
      <c r="FF53" s="39">
        <f t="shared" si="182"/>
        <v>2.2443636414889023</v>
      </c>
      <c r="FG53" s="40">
        <f t="shared" si="188"/>
        <v>215</v>
      </c>
      <c r="FH53" s="30">
        <f t="shared" si="199"/>
        <v>1.5486256608572908</v>
      </c>
      <c r="FI53" s="52">
        <f t="shared" si="189"/>
        <v>135</v>
      </c>
      <c r="FJ53" s="39">
        <f t="shared" si="199"/>
        <v>1.960226826878001</v>
      </c>
      <c r="FK53" s="40">
        <f t="shared" si="190"/>
        <v>195</v>
      </c>
      <c r="FL53" s="30">
        <f t="shared" si="182"/>
        <v>3.030231616507479</v>
      </c>
      <c r="FM53" s="52">
        <f t="shared" si="191"/>
        <v>240</v>
      </c>
      <c r="FN53" s="39">
        <f t="shared" si="199"/>
        <v>1.5238266381919068</v>
      </c>
      <c r="FO53" s="40">
        <f t="shared" si="192"/>
        <v>125</v>
      </c>
      <c r="FP53" s="30">
        <f t="shared" si="193"/>
        <v>0.52505427990972553</v>
      </c>
      <c r="FQ53" s="52">
        <f t="shared" si="194"/>
        <v>360</v>
      </c>
      <c r="FR53" s="39">
        <f t="shared" si="199"/>
        <v>1.8869691936582385</v>
      </c>
      <c r="FS53" s="59">
        <f t="shared" si="196"/>
        <v>140</v>
      </c>
      <c r="FT53" s="62">
        <f t="shared" si="90"/>
        <v>2.8533198222399729</v>
      </c>
      <c r="FU53" s="55">
        <f t="shared" si="197"/>
        <v>240</v>
      </c>
    </row>
    <row r="54" spans="1:177" x14ac:dyDescent="0.25">
      <c r="A54" s="53" t="s">
        <v>47</v>
      </c>
      <c r="B54" s="4">
        <v>384690.15</v>
      </c>
      <c r="C54" s="4">
        <v>6459148.7199999997</v>
      </c>
      <c r="D54" s="23">
        <v>-31.997876999999999</v>
      </c>
      <c r="E54" s="26">
        <v>115.77928199999999</v>
      </c>
      <c r="F54" s="39">
        <f t="shared" si="0"/>
        <v>3.3943030996901964</v>
      </c>
      <c r="G54" s="40">
        <f t="shared" si="92"/>
        <v>80</v>
      </c>
      <c r="H54" s="52">
        <f t="shared" si="201"/>
        <v>3.4544647821851999</v>
      </c>
      <c r="I54" s="52">
        <f t="shared" si="93"/>
        <v>90</v>
      </c>
      <c r="J54" s="39">
        <f t="shared" si="94"/>
        <v>2.5296018862582272</v>
      </c>
      <c r="K54" s="40">
        <f t="shared" si="95"/>
        <v>100</v>
      </c>
      <c r="L54" s="52">
        <f t="shared" si="201"/>
        <v>1.8081615493309979</v>
      </c>
      <c r="M54" s="52">
        <f t="shared" si="96"/>
        <v>95</v>
      </c>
      <c r="N54" s="39">
        <f t="shared" si="94"/>
        <v>1.8591589048079431</v>
      </c>
      <c r="O54" s="40">
        <f t="shared" si="97"/>
        <v>85</v>
      </c>
      <c r="P54" s="52">
        <f t="shared" si="201"/>
        <v>2.224420043517271</v>
      </c>
      <c r="Q54" s="52">
        <f t="shared" si="98"/>
        <v>80</v>
      </c>
      <c r="R54" s="39">
        <f t="shared" si="94"/>
        <v>0.3255348119480303</v>
      </c>
      <c r="S54" s="40">
        <f t="shared" si="99"/>
        <v>65</v>
      </c>
      <c r="T54" s="52">
        <f t="shared" si="201"/>
        <v>0.20663533605363915</v>
      </c>
      <c r="U54" s="52">
        <f t="shared" si="100"/>
        <v>75</v>
      </c>
      <c r="V54" s="39">
        <f t="shared" si="94"/>
        <v>1.1291730611550312</v>
      </c>
      <c r="W54" s="40">
        <f t="shared" si="101"/>
        <v>170</v>
      </c>
      <c r="X54" s="52">
        <f t="shared" si="202"/>
        <v>2.3521497487649596</v>
      </c>
      <c r="Y54" s="52">
        <f t="shared" si="102"/>
        <v>105</v>
      </c>
      <c r="Z54" s="39">
        <f t="shared" si="103"/>
        <v>3.2896979596548821</v>
      </c>
      <c r="AA54" s="40">
        <f t="shared" si="104"/>
        <v>65</v>
      </c>
      <c r="AB54" s="52">
        <f t="shared" si="202"/>
        <v>1.3767812284719416</v>
      </c>
      <c r="AC54" s="52">
        <f t="shared" si="105"/>
        <v>130</v>
      </c>
      <c r="AD54" s="39">
        <f t="shared" si="103"/>
        <v>1.2656997022557612</v>
      </c>
      <c r="AE54" s="40">
        <f t="shared" si="106"/>
        <v>130</v>
      </c>
      <c r="AF54" s="52">
        <f t="shared" si="202"/>
        <v>0.38783988956976206</v>
      </c>
      <c r="AG54" s="52">
        <f t="shared" si="107"/>
        <v>340</v>
      </c>
      <c r="AH54" s="39">
        <f t="shared" si="103"/>
        <v>1.6199462325153273</v>
      </c>
      <c r="AI54" s="40">
        <f t="shared" si="108"/>
        <v>185</v>
      </c>
      <c r="AJ54" s="52">
        <f t="shared" si="202"/>
        <v>1.123887919245961</v>
      </c>
      <c r="AK54" s="52">
        <f t="shared" si="110"/>
        <v>175</v>
      </c>
      <c r="AL54" s="39">
        <f t="shared" si="103"/>
        <v>0.43896410571481931</v>
      </c>
      <c r="AM54" s="40">
        <f t="shared" si="111"/>
        <v>40</v>
      </c>
      <c r="AN54" s="52">
        <f t="shared" si="112"/>
        <v>0.29706252472311367</v>
      </c>
      <c r="AO54" s="52">
        <f t="shared" si="113"/>
        <v>30</v>
      </c>
      <c r="AP54" s="39">
        <f t="shared" si="114"/>
        <v>0.38778291729980824</v>
      </c>
      <c r="AQ54" s="40">
        <f t="shared" si="115"/>
        <v>50</v>
      </c>
      <c r="AR54" s="52">
        <f t="shared" si="112"/>
        <v>3.4791404617993349</v>
      </c>
      <c r="AS54" s="52">
        <f t="shared" si="116"/>
        <v>85</v>
      </c>
      <c r="AT54" s="39">
        <f t="shared" si="114"/>
        <v>2.8804562946170797</v>
      </c>
      <c r="AU54" s="40">
        <f t="shared" si="117"/>
        <v>75</v>
      </c>
      <c r="AV54" s="52">
        <f t="shared" si="112"/>
        <v>0.2521907109097028</v>
      </c>
      <c r="AW54" s="52">
        <f t="shared" si="118"/>
        <v>55</v>
      </c>
      <c r="AX54" s="39">
        <f t="shared" si="114"/>
        <v>2.5648964704440211</v>
      </c>
      <c r="AY54" s="40">
        <f t="shared" si="119"/>
        <v>65</v>
      </c>
      <c r="AZ54" s="52">
        <f t="shared" si="112"/>
        <v>0.41861796218186059</v>
      </c>
      <c r="BA54" s="52">
        <f t="shared" si="120"/>
        <v>0</v>
      </c>
      <c r="BB54" s="39">
        <f t="shared" si="114"/>
        <v>2.2968950515313238</v>
      </c>
      <c r="BC54" s="40">
        <f t="shared" si="121"/>
        <v>110</v>
      </c>
      <c r="BD54" s="52">
        <f t="shared" si="122"/>
        <v>2.3287341503907535</v>
      </c>
      <c r="BE54" s="52">
        <f t="shared" si="123"/>
        <v>100</v>
      </c>
      <c r="BF54" s="39">
        <f t="shared" si="124"/>
        <v>2.8366075803637796</v>
      </c>
      <c r="BG54" s="40">
        <f t="shared" si="125"/>
        <v>75</v>
      </c>
      <c r="BH54" s="52">
        <f t="shared" si="122"/>
        <v>2.5951268063055317</v>
      </c>
      <c r="BI54" s="52">
        <f t="shared" si="126"/>
        <v>85</v>
      </c>
      <c r="BJ54" s="39">
        <f t="shared" si="124"/>
        <v>2.3645819414280922</v>
      </c>
      <c r="BK54" s="40">
        <f t="shared" si="127"/>
        <v>90</v>
      </c>
      <c r="BL54" s="52">
        <f t="shared" si="122"/>
        <v>1.4167121222320715</v>
      </c>
      <c r="BM54" s="52">
        <f t="shared" si="128"/>
        <v>105</v>
      </c>
      <c r="BN54" s="39">
        <f t="shared" si="124"/>
        <v>1.7748918965320459</v>
      </c>
      <c r="BO54" s="40">
        <f t="shared" si="129"/>
        <v>185</v>
      </c>
      <c r="BP54" s="52">
        <f t="shared" si="122"/>
        <v>3.1189055061663757</v>
      </c>
      <c r="BQ54" s="52">
        <f t="shared" si="130"/>
        <v>90</v>
      </c>
      <c r="BR54" s="39">
        <f t="shared" si="124"/>
        <v>3.0257821240403655</v>
      </c>
      <c r="BS54" s="40">
        <f t="shared" si="131"/>
        <v>85</v>
      </c>
      <c r="BT54" s="52">
        <f t="shared" si="132"/>
        <v>3.0265074428593599</v>
      </c>
      <c r="BU54" s="52">
        <f t="shared" si="133"/>
        <v>100</v>
      </c>
      <c r="BV54" s="39">
        <f t="shared" si="134"/>
        <v>1.827407628955471</v>
      </c>
      <c r="BW54" s="40">
        <f t="shared" si="135"/>
        <v>90</v>
      </c>
      <c r="BX54" s="52">
        <f t="shared" si="132"/>
        <v>2.1882157616965365</v>
      </c>
      <c r="BY54" s="52">
        <f t="shared" si="136"/>
        <v>85</v>
      </c>
      <c r="BZ54" s="39">
        <f t="shared" si="134"/>
        <v>3.5080061528276096</v>
      </c>
      <c r="CA54" s="40">
        <f t="shared" si="137"/>
        <v>90</v>
      </c>
      <c r="CB54" s="52">
        <f t="shared" si="132"/>
        <v>3.0897861592777311</v>
      </c>
      <c r="CC54" s="52">
        <f t="shared" si="138"/>
        <v>70</v>
      </c>
      <c r="CD54" s="39">
        <f t="shared" si="134"/>
        <v>2.7124792863801939</v>
      </c>
      <c r="CE54" s="40">
        <f t="shared" si="139"/>
        <v>80</v>
      </c>
      <c r="CF54" s="52">
        <f t="shared" si="132"/>
        <v>0.33745689486396369</v>
      </c>
      <c r="CG54" s="52">
        <f t="shared" si="140"/>
        <v>10</v>
      </c>
      <c r="CH54" s="39">
        <f t="shared" si="134"/>
        <v>3.3734558672669084</v>
      </c>
      <c r="CI54" s="40">
        <f t="shared" si="141"/>
        <v>90</v>
      </c>
      <c r="CJ54" s="52">
        <f t="shared" si="142"/>
        <v>3.5014721989316615</v>
      </c>
      <c r="CK54" s="52">
        <f t="shared" si="143"/>
        <v>60</v>
      </c>
      <c r="CL54" s="39">
        <f t="shared" si="144"/>
        <v>2.7722571599695143</v>
      </c>
      <c r="CM54" s="40">
        <f t="shared" si="145"/>
        <v>75</v>
      </c>
      <c r="CN54" s="52">
        <f t="shared" si="142"/>
        <v>1.5523559713978128</v>
      </c>
      <c r="CO54" s="52">
        <f t="shared" si="146"/>
        <v>130</v>
      </c>
      <c r="CP54" s="39">
        <f t="shared" si="144"/>
        <v>3.6537230677614763</v>
      </c>
      <c r="CQ54" s="40">
        <f t="shared" si="147"/>
        <v>100</v>
      </c>
      <c r="CR54" s="52">
        <f t="shared" si="142"/>
        <v>2.7096717137982642</v>
      </c>
      <c r="CS54" s="52">
        <f t="shared" si="148"/>
        <v>70</v>
      </c>
      <c r="CT54" s="39">
        <f t="shared" si="144"/>
        <v>2.5996800595854794</v>
      </c>
      <c r="CU54" s="40">
        <f t="shared" si="149"/>
        <v>70</v>
      </c>
      <c r="CV54" s="52">
        <f t="shared" si="142"/>
        <v>0</v>
      </c>
      <c r="CW54" s="52" t="e">
        <f t="shared" si="150"/>
        <v>#DIV/0!</v>
      </c>
      <c r="CX54" s="39">
        <f t="shared" si="144"/>
        <v>1.1911299039367265</v>
      </c>
      <c r="CY54" s="40">
        <f t="shared" si="151"/>
        <v>130</v>
      </c>
      <c r="CZ54" s="52">
        <f t="shared" si="152"/>
        <v>0.66722974466660645</v>
      </c>
      <c r="DA54" s="52">
        <f t="shared" si="153"/>
        <v>205</v>
      </c>
      <c r="DB54" s="39">
        <f t="shared" si="154"/>
        <v>2.6373395937263817</v>
      </c>
      <c r="DC54" s="40">
        <f t="shared" si="155"/>
        <v>75</v>
      </c>
      <c r="DD54" s="30">
        <f t="shared" si="152"/>
        <v>1.6967174002409151</v>
      </c>
      <c r="DE54" s="52">
        <f t="shared" si="156"/>
        <v>205</v>
      </c>
      <c r="DF54" s="39">
        <f t="shared" si="154"/>
        <v>2.4174023390168506</v>
      </c>
      <c r="DG54" s="40">
        <f t="shared" si="157"/>
        <v>80</v>
      </c>
      <c r="DH54" s="30">
        <f t="shared" si="152"/>
        <v>2.5668301677839289</v>
      </c>
      <c r="DI54" s="52">
        <f t="shared" si="158"/>
        <v>85</v>
      </c>
      <c r="DJ54" s="39">
        <f t="shared" si="154"/>
        <v>0.45760057596879117</v>
      </c>
      <c r="DK54" s="40">
        <f t="shared" si="159"/>
        <v>155</v>
      </c>
      <c r="DL54" s="52">
        <f t="shared" si="59"/>
        <v>0.3306128793122603</v>
      </c>
      <c r="DM54" s="52">
        <f t="shared" si="160"/>
        <v>160</v>
      </c>
      <c r="DN54" s="39">
        <f t="shared" si="152"/>
        <v>1.8050849112057754</v>
      </c>
      <c r="DO54" s="40">
        <f t="shared" si="161"/>
        <v>85</v>
      </c>
      <c r="DP54" s="30">
        <f t="shared" si="154"/>
        <v>2.7134229185439911</v>
      </c>
      <c r="DQ54" s="52">
        <f t="shared" si="162"/>
        <v>90</v>
      </c>
      <c r="DR54" s="39">
        <f t="shared" si="163"/>
        <v>0.13865661635208315</v>
      </c>
      <c r="DS54" s="40">
        <f t="shared" si="164"/>
        <v>160</v>
      </c>
      <c r="DT54" s="30">
        <f t="shared" si="165"/>
        <v>7.5728103211747416E-2</v>
      </c>
      <c r="DU54" s="52">
        <f t="shared" si="166"/>
        <v>140</v>
      </c>
      <c r="DV54" s="39">
        <f t="shared" si="163"/>
        <v>2.6009441740417056</v>
      </c>
      <c r="DW54" s="40">
        <f t="shared" si="167"/>
        <v>100</v>
      </c>
      <c r="DX54" s="52">
        <f t="shared" si="165"/>
        <v>2.6175229511015301</v>
      </c>
      <c r="DY54" s="52">
        <f t="shared" si="168"/>
        <v>75</v>
      </c>
      <c r="DZ54" s="39">
        <f t="shared" si="163"/>
        <v>1.7350683909269076</v>
      </c>
      <c r="EA54" s="40">
        <f t="shared" si="169"/>
        <v>100</v>
      </c>
      <c r="EB54" s="30">
        <f t="shared" si="165"/>
        <v>3.1188769098547611</v>
      </c>
      <c r="EC54" s="52">
        <f t="shared" si="170"/>
        <v>65</v>
      </c>
      <c r="ED54" s="39">
        <f t="shared" si="163"/>
        <v>3.1143550218320524</v>
      </c>
      <c r="EE54" s="40">
        <f t="shared" si="171"/>
        <v>85</v>
      </c>
      <c r="EF54" s="30">
        <f t="shared" si="165"/>
        <v>0.78782248420594969</v>
      </c>
      <c r="EG54" s="52">
        <f t="shared" si="172"/>
        <v>175</v>
      </c>
      <c r="EH54" s="39">
        <f t="shared" si="173"/>
        <v>3.2142275411381727</v>
      </c>
      <c r="EI54" s="40">
        <f t="shared" si="174"/>
        <v>65</v>
      </c>
      <c r="EJ54" s="30">
        <f t="shared" si="199"/>
        <v>3.4038939399770562</v>
      </c>
      <c r="EK54" s="52">
        <f t="shared" si="176"/>
        <v>65</v>
      </c>
      <c r="EL54" s="39">
        <f t="shared" si="199"/>
        <v>0.73773439739192892</v>
      </c>
      <c r="EM54" s="40">
        <f t="shared" si="177"/>
        <v>130</v>
      </c>
      <c r="EN54" s="30">
        <f t="shared" si="173"/>
        <v>0.28999362508662063</v>
      </c>
      <c r="EO54" s="52">
        <f t="shared" si="178"/>
        <v>200</v>
      </c>
      <c r="EP54" s="39">
        <f t="shared" si="199"/>
        <v>0.16167429150119461</v>
      </c>
      <c r="EQ54" s="40">
        <f t="shared" si="179"/>
        <v>235</v>
      </c>
      <c r="ER54" s="30">
        <f t="shared" si="173"/>
        <v>2.6668883063306423</v>
      </c>
      <c r="ES54" s="52">
        <f t="shared" si="180"/>
        <v>100</v>
      </c>
      <c r="ET54" s="39">
        <f t="shared" si="199"/>
        <v>0.25251891570478108</v>
      </c>
      <c r="EU54" s="40">
        <f t="shared" si="181"/>
        <v>280</v>
      </c>
      <c r="EV54" s="30"/>
      <c r="EW54" s="52"/>
      <c r="EX54" s="39">
        <f t="shared" si="182"/>
        <v>2.6528210075258873</v>
      </c>
      <c r="EY54" s="40">
        <f t="shared" si="183"/>
        <v>70</v>
      </c>
      <c r="EZ54" s="30">
        <f t="shared" si="199"/>
        <v>2.0046506481989215</v>
      </c>
      <c r="FA54" s="52">
        <f t="shared" si="185"/>
        <v>110</v>
      </c>
      <c r="FB54" s="39">
        <f t="shared" si="182"/>
        <v>0.2468313921347286</v>
      </c>
      <c r="FC54" s="40">
        <f t="shared" si="186"/>
        <v>325</v>
      </c>
      <c r="FD54" s="30">
        <f t="shared" si="199"/>
        <v>2.9276178060903466</v>
      </c>
      <c r="FE54" s="52">
        <f t="shared" si="187"/>
        <v>75</v>
      </c>
      <c r="FF54" s="39">
        <f t="shared" si="182"/>
        <v>1.4937630247871703</v>
      </c>
      <c r="FG54" s="40">
        <f t="shared" si="188"/>
        <v>130</v>
      </c>
      <c r="FH54" s="30">
        <f t="shared" si="199"/>
        <v>3.6108243631973918</v>
      </c>
      <c r="FI54" s="52">
        <f t="shared" si="189"/>
        <v>95</v>
      </c>
      <c r="FJ54" s="39">
        <f t="shared" si="199"/>
        <v>2.1443959388991134</v>
      </c>
      <c r="FK54" s="40">
        <f t="shared" si="190"/>
        <v>120</v>
      </c>
      <c r="FL54" s="30">
        <f t="shared" si="182"/>
        <v>0.65425898840083341</v>
      </c>
      <c r="FM54" s="52">
        <f t="shared" si="191"/>
        <v>195</v>
      </c>
      <c r="FN54" s="39">
        <f t="shared" si="199"/>
        <v>3.743699938425181</v>
      </c>
      <c r="FO54" s="40">
        <f t="shared" si="192"/>
        <v>90</v>
      </c>
      <c r="FP54" s="30">
        <f t="shared" si="193"/>
        <v>2.8002796367177618</v>
      </c>
      <c r="FQ54" s="52">
        <f t="shared" si="194"/>
        <v>60</v>
      </c>
      <c r="FR54" s="39">
        <f t="shared" si="199"/>
        <v>3.7597452251638317</v>
      </c>
      <c r="FS54" s="59">
        <f t="shared" si="196"/>
        <v>100</v>
      </c>
      <c r="FT54" s="62">
        <f t="shared" si="90"/>
        <v>0.48519080959138011</v>
      </c>
      <c r="FU54" s="55">
        <f t="shared" si="197"/>
        <v>190</v>
      </c>
    </row>
    <row r="55" spans="1:177" x14ac:dyDescent="0.25">
      <c r="A55" s="6" t="s">
        <v>48</v>
      </c>
      <c r="B55" s="4">
        <v>386368.14637865149</v>
      </c>
      <c r="C55" s="4">
        <v>6457716.7133009341</v>
      </c>
      <c r="D55" s="23">
        <v>-32.010962599999999</v>
      </c>
      <c r="E55" s="26">
        <v>115.79687389999999</v>
      </c>
      <c r="F55" s="39">
        <f t="shared" si="0"/>
        <v>2.7967911059061419</v>
      </c>
      <c r="G55" s="40">
        <f t="shared" si="92"/>
        <v>60</v>
      </c>
      <c r="H55" s="52">
        <f t="shared" si="201"/>
        <v>2.7094274730614289</v>
      </c>
      <c r="I55" s="52">
        <f t="shared" si="93"/>
        <v>70</v>
      </c>
      <c r="J55" s="39">
        <f t="shared" si="94"/>
        <v>1.6839866964702521</v>
      </c>
      <c r="K55" s="40">
        <f t="shared" si="95"/>
        <v>75</v>
      </c>
      <c r="L55" s="52">
        <f t="shared" si="201"/>
        <v>1.0972117789773976</v>
      </c>
      <c r="M55" s="52">
        <f t="shared" si="96"/>
        <v>55</v>
      </c>
      <c r="N55" s="39">
        <f t="shared" si="94"/>
        <v>1.3181789444931804</v>
      </c>
      <c r="O55" s="40">
        <f t="shared" si="97"/>
        <v>45</v>
      </c>
      <c r="P55" s="52">
        <f t="shared" si="201"/>
        <v>1.73410247037264</v>
      </c>
      <c r="Q55" s="52">
        <f t="shared" si="98"/>
        <v>50</v>
      </c>
      <c r="R55" s="39">
        <f t="shared" si="94"/>
        <v>1.1011895411458221</v>
      </c>
      <c r="S55" s="40">
        <f t="shared" si="99"/>
        <v>325</v>
      </c>
      <c r="T55" s="52">
        <f t="shared" si="201"/>
        <v>1.0901541209193881</v>
      </c>
      <c r="U55" s="52">
        <f t="shared" si="100"/>
        <v>320</v>
      </c>
      <c r="V55" s="39">
        <f t="shared" si="94"/>
        <v>0.71916734284107342</v>
      </c>
      <c r="W55" s="40">
        <f t="shared" si="101"/>
        <v>245</v>
      </c>
      <c r="X55" s="52">
        <f t="shared" si="202"/>
        <v>1.4395685833310969</v>
      </c>
      <c r="Y55" s="52">
        <f t="shared" si="102"/>
        <v>80</v>
      </c>
      <c r="Z55" s="39">
        <f t="shared" si="103"/>
        <v>3.0433866471556881</v>
      </c>
      <c r="AA55" s="40">
        <f t="shared" si="104"/>
        <v>40</v>
      </c>
      <c r="AB55" s="52">
        <f t="shared" si="202"/>
        <v>0.18849326119131962</v>
      </c>
      <c r="AC55" s="52">
        <f t="shared" si="105"/>
        <v>120</v>
      </c>
      <c r="AD55" s="39">
        <f t="shared" si="103"/>
        <v>8.0611955675674654E-2</v>
      </c>
      <c r="AE55" s="40">
        <f t="shared" si="106"/>
        <v>110</v>
      </c>
      <c r="AF55" s="52">
        <f t="shared" si="202"/>
        <v>1.5398407252970874</v>
      </c>
      <c r="AG55" s="52">
        <f t="shared" si="107"/>
        <v>320</v>
      </c>
      <c r="AH55" s="39">
        <f t="shared" si="103"/>
        <v>1.2899414060194765</v>
      </c>
      <c r="AI55" s="40">
        <f t="shared" si="108"/>
        <v>230</v>
      </c>
      <c r="AJ55" s="52">
        <f t="shared" si="202"/>
        <v>0.8403104224309591</v>
      </c>
      <c r="AK55" s="52">
        <f t="shared" si="110"/>
        <v>245</v>
      </c>
      <c r="AL55" s="39">
        <f t="shared" si="103"/>
        <v>1.2695617196758022</v>
      </c>
      <c r="AM55" s="40">
        <f t="shared" si="111"/>
        <v>330</v>
      </c>
      <c r="AN55" s="52">
        <f t="shared" si="112"/>
        <v>1.2839807314055578</v>
      </c>
      <c r="AO55" s="52">
        <f t="shared" si="113"/>
        <v>325</v>
      </c>
      <c r="AP55" s="39">
        <f t="shared" si="114"/>
        <v>1.2025167133645382</v>
      </c>
      <c r="AQ55" s="40">
        <f t="shared" si="115"/>
        <v>330</v>
      </c>
      <c r="AR55" s="52">
        <f t="shared" si="112"/>
        <v>2.7616683983306261</v>
      </c>
      <c r="AS55" s="52">
        <f t="shared" si="116"/>
        <v>70</v>
      </c>
      <c r="AT55" s="39">
        <f t="shared" si="114"/>
        <v>2.4017921190996061</v>
      </c>
      <c r="AU55" s="40">
        <f t="shared" si="117"/>
        <v>50</v>
      </c>
      <c r="AV55" s="52">
        <f t="shared" si="112"/>
        <v>1.1613043957866049</v>
      </c>
      <c r="AW55" s="52">
        <f t="shared" si="118"/>
        <v>325</v>
      </c>
      <c r="AX55" s="39">
        <f t="shared" si="114"/>
        <v>2.3459344370598156</v>
      </c>
      <c r="AY55" s="40">
        <f t="shared" si="119"/>
        <v>40</v>
      </c>
      <c r="AZ55" s="52">
        <f t="shared" si="112"/>
        <v>1.4968528346857755</v>
      </c>
      <c r="BA55" s="52">
        <f t="shared" si="120"/>
        <v>325</v>
      </c>
      <c r="BB55" s="39">
        <f t="shared" si="114"/>
        <v>1.2663993223726677</v>
      </c>
      <c r="BC55" s="40">
        <f t="shared" si="121"/>
        <v>90</v>
      </c>
      <c r="BD55" s="52">
        <f t="shared" si="122"/>
        <v>1.4457458641668053</v>
      </c>
      <c r="BE55" s="52">
        <f t="shared" si="123"/>
        <v>75</v>
      </c>
      <c r="BF55" s="39">
        <f t="shared" si="124"/>
        <v>2.4445724624620837</v>
      </c>
      <c r="BG55" s="40">
        <f t="shared" si="125"/>
        <v>50</v>
      </c>
      <c r="BH55" s="52">
        <f t="shared" si="122"/>
        <v>1.9697040215327606</v>
      </c>
      <c r="BI55" s="52">
        <f t="shared" si="126"/>
        <v>60</v>
      </c>
      <c r="BJ55" s="39">
        <f t="shared" si="124"/>
        <v>1.7220033163185067</v>
      </c>
      <c r="BK55" s="40">
        <f t="shared" si="127"/>
        <v>60</v>
      </c>
      <c r="BL55" s="52">
        <f t="shared" si="122"/>
        <v>0.59822605289475717</v>
      </c>
      <c r="BM55" s="52">
        <f t="shared" si="128"/>
        <v>50</v>
      </c>
      <c r="BN55" s="39">
        <f t="shared" si="124"/>
        <v>1.4670863088211681</v>
      </c>
      <c r="BO55" s="40">
        <f t="shared" si="129"/>
        <v>225</v>
      </c>
      <c r="BP55" s="52">
        <f t="shared" si="122"/>
        <v>2.4080639833180464</v>
      </c>
      <c r="BQ55" s="52">
        <f t="shared" si="130"/>
        <v>65</v>
      </c>
      <c r="BR55" s="39">
        <f t="shared" si="124"/>
        <v>2.3780405261661723</v>
      </c>
      <c r="BS55" s="40">
        <f t="shared" si="131"/>
        <v>65</v>
      </c>
      <c r="BT55" s="52">
        <f t="shared" si="132"/>
        <v>2.1476379970296255</v>
      </c>
      <c r="BU55" s="52">
        <f t="shared" si="133"/>
        <v>80</v>
      </c>
      <c r="BV55" s="39">
        <f t="shared" si="134"/>
        <v>1.2227413582177935</v>
      </c>
      <c r="BW55" s="40">
        <f t="shared" si="135"/>
        <v>50</v>
      </c>
      <c r="BX55" s="52">
        <f t="shared" si="132"/>
        <v>1.6543430282649474</v>
      </c>
      <c r="BY55" s="52">
        <f t="shared" si="136"/>
        <v>50</v>
      </c>
      <c r="BZ55" s="39">
        <f t="shared" si="134"/>
        <v>2.7393140439850532</v>
      </c>
      <c r="CA55" s="40">
        <f t="shared" si="137"/>
        <v>75</v>
      </c>
      <c r="CB55" s="52">
        <f t="shared" si="132"/>
        <v>2.765235098907596</v>
      </c>
      <c r="CC55" s="52">
        <f t="shared" si="138"/>
        <v>45</v>
      </c>
      <c r="CD55" s="39">
        <f t="shared" si="134"/>
        <v>2.2022334809451891</v>
      </c>
      <c r="CE55" s="40">
        <f t="shared" si="139"/>
        <v>55</v>
      </c>
      <c r="CF55" s="52">
        <f t="shared" si="132"/>
        <v>1.3912615011645111</v>
      </c>
      <c r="CG55" s="52">
        <f t="shared" si="140"/>
        <v>325</v>
      </c>
      <c r="CH55" s="39">
        <f t="shared" si="134"/>
        <v>2.5980859270925132</v>
      </c>
      <c r="CI55" s="40">
        <f t="shared" si="141"/>
        <v>75</v>
      </c>
      <c r="CJ55" s="52">
        <f t="shared" si="142"/>
        <v>3.3219704516099302</v>
      </c>
      <c r="CK55" s="52">
        <f t="shared" si="143"/>
        <v>40</v>
      </c>
      <c r="CL55" s="39">
        <f t="shared" si="144"/>
        <v>2.386162591567651</v>
      </c>
      <c r="CM55" s="40">
        <f t="shared" si="145"/>
        <v>45</v>
      </c>
      <c r="CN55" s="52">
        <f t="shared" si="142"/>
        <v>0.36280124578253359</v>
      </c>
      <c r="CO55" s="52">
        <f t="shared" si="146"/>
        <v>125</v>
      </c>
      <c r="CP55" s="39">
        <f t="shared" si="144"/>
        <v>2.7295509586477196</v>
      </c>
      <c r="CQ55" s="40">
        <f t="shared" si="147"/>
        <v>85</v>
      </c>
      <c r="CR55" s="52">
        <f t="shared" si="142"/>
        <v>2.3767760837464795</v>
      </c>
      <c r="CS55" s="52">
        <f t="shared" si="148"/>
        <v>45</v>
      </c>
      <c r="CT55" s="39">
        <f t="shared" si="144"/>
        <v>2.2628842307291004</v>
      </c>
      <c r="CU55" s="40">
        <f t="shared" si="149"/>
        <v>45</v>
      </c>
      <c r="CV55" s="52">
        <f t="shared" si="142"/>
        <v>1.1911299039367265</v>
      </c>
      <c r="CW55" s="52">
        <f t="shared" si="150"/>
        <v>310</v>
      </c>
      <c r="CX55" s="39">
        <f t="shared" si="144"/>
        <v>0</v>
      </c>
      <c r="CY55" s="40" t="e">
        <f t="shared" si="151"/>
        <v>#DIV/0!</v>
      </c>
      <c r="CZ55" s="52">
        <f t="shared" si="152"/>
        <v>1.1783868252912582</v>
      </c>
      <c r="DA55" s="52">
        <f t="shared" si="153"/>
        <v>280</v>
      </c>
      <c r="DB55" s="39">
        <f t="shared" si="154"/>
        <v>2.2507495039512535</v>
      </c>
      <c r="DC55" s="40">
        <f t="shared" si="155"/>
        <v>45</v>
      </c>
      <c r="DD55" s="30">
        <f t="shared" si="152"/>
        <v>1.7693937091078233</v>
      </c>
      <c r="DE55" s="52">
        <f t="shared" si="156"/>
        <v>245</v>
      </c>
      <c r="DF55" s="39">
        <f t="shared" si="154"/>
        <v>1.8712556288975426</v>
      </c>
      <c r="DG55" s="40">
        <f t="shared" si="157"/>
        <v>55</v>
      </c>
      <c r="DH55" s="30">
        <f t="shared" si="152"/>
        <v>1.9693321323159503</v>
      </c>
      <c r="DI55" s="52">
        <f t="shared" si="158"/>
        <v>55</v>
      </c>
      <c r="DJ55" s="39">
        <f t="shared" si="154"/>
        <v>0.80191364492831296</v>
      </c>
      <c r="DK55" s="40">
        <f t="shared" si="159"/>
        <v>295</v>
      </c>
      <c r="DL55" s="52">
        <f t="shared" si="59"/>
        <v>0.92131235016151225</v>
      </c>
      <c r="DM55" s="52">
        <f t="shared" si="160"/>
        <v>300</v>
      </c>
      <c r="DN55" s="39">
        <f t="shared" si="152"/>
        <v>1.2749277259752028</v>
      </c>
      <c r="DO55" s="40">
        <f t="shared" si="161"/>
        <v>45</v>
      </c>
      <c r="DP55" s="30">
        <f t="shared" si="154"/>
        <v>2.0358321748205275</v>
      </c>
      <c r="DQ55" s="52">
        <f t="shared" si="162"/>
        <v>65</v>
      </c>
      <c r="DR55" s="39">
        <f t="shared" si="163"/>
        <v>1.0691603176681679</v>
      </c>
      <c r="DS55" s="40">
        <f t="shared" si="164"/>
        <v>310</v>
      </c>
      <c r="DT55" s="30">
        <f t="shared" si="165"/>
        <v>1.1163195121430873</v>
      </c>
      <c r="DU55" s="52">
        <f t="shared" si="166"/>
        <v>310</v>
      </c>
      <c r="DV55" s="39">
        <f t="shared" si="163"/>
        <v>2.4745418056148831</v>
      </c>
      <c r="DW55" s="40">
        <f t="shared" si="167"/>
        <v>60</v>
      </c>
      <c r="DX55" s="52">
        <f t="shared" si="165"/>
        <v>2.2455497878660089</v>
      </c>
      <c r="DY55" s="52">
        <f t="shared" si="168"/>
        <v>45</v>
      </c>
      <c r="DZ55" s="39">
        <f t="shared" si="163"/>
        <v>0.95002860644194154</v>
      </c>
      <c r="EA55" s="40">
        <f t="shared" si="169"/>
        <v>60</v>
      </c>
      <c r="EB55" s="30">
        <f t="shared" si="165"/>
        <v>2.911760117584925</v>
      </c>
      <c r="EC55" s="52">
        <f t="shared" si="170"/>
        <v>40</v>
      </c>
      <c r="ED55" s="39">
        <f t="shared" si="163"/>
        <v>2.4603280289095393</v>
      </c>
      <c r="EE55" s="40">
        <f t="shared" si="171"/>
        <v>65</v>
      </c>
      <c r="EF55" s="30">
        <f t="shared" si="165"/>
        <v>0.83673298286821252</v>
      </c>
      <c r="EG55" s="52">
        <f t="shared" si="172"/>
        <v>270</v>
      </c>
      <c r="EH55" s="39">
        <f t="shared" si="173"/>
        <v>2.9571943135350311</v>
      </c>
      <c r="EI55" s="40">
        <f t="shared" si="174"/>
        <v>45</v>
      </c>
      <c r="EJ55" s="30">
        <f t="shared" si="199"/>
        <v>3.1803253521498784</v>
      </c>
      <c r="EK55" s="52">
        <f t="shared" si="176"/>
        <v>40</v>
      </c>
      <c r="EL55" s="39">
        <f t="shared" si="199"/>
        <v>0.45645413647006799</v>
      </c>
      <c r="EM55" s="40">
        <f t="shared" si="177"/>
        <v>315</v>
      </c>
      <c r="EN55" s="30">
        <f t="shared" si="173"/>
        <v>1.132720216494425</v>
      </c>
      <c r="EO55" s="52">
        <f t="shared" si="178"/>
        <v>295</v>
      </c>
      <c r="EP55" s="39">
        <f t="shared" si="199"/>
        <v>1.2414586686743774</v>
      </c>
      <c r="EQ55" s="40">
        <f t="shared" si="179"/>
        <v>305</v>
      </c>
      <c r="ER55" s="30">
        <f t="shared" si="173"/>
        <v>1.8155547671774177</v>
      </c>
      <c r="ES55" s="52">
        <f t="shared" si="180"/>
        <v>75</v>
      </c>
      <c r="ET55" s="39">
        <f t="shared" si="199"/>
        <v>1.4134383455590585</v>
      </c>
      <c r="EU55" s="40">
        <f t="shared" si="181"/>
        <v>305</v>
      </c>
      <c r="EV55" s="30"/>
      <c r="EW55" s="52"/>
      <c r="EX55" s="39">
        <f t="shared" si="182"/>
        <v>2.3478492777095425</v>
      </c>
      <c r="EY55" s="40">
        <f t="shared" si="183"/>
        <v>40</v>
      </c>
      <c r="EZ55" s="30">
        <f t="shared" si="199"/>
        <v>1.0176187688477645</v>
      </c>
      <c r="FA55" s="52">
        <f t="shared" si="185"/>
        <v>80</v>
      </c>
      <c r="FB55" s="39">
        <f t="shared" si="182"/>
        <v>1.4313447880870287</v>
      </c>
      <c r="FC55" s="40">
        <f t="shared" si="186"/>
        <v>315</v>
      </c>
      <c r="FD55" s="30">
        <f t="shared" si="199"/>
        <v>2.4522116349314498</v>
      </c>
      <c r="FE55" s="52">
        <f t="shared" si="187"/>
        <v>50</v>
      </c>
      <c r="FF55" s="39">
        <f t="shared" si="182"/>
        <v>0.30356032336904615</v>
      </c>
      <c r="FG55" s="40">
        <f t="shared" si="188"/>
        <v>125</v>
      </c>
      <c r="FH55" s="30">
        <f t="shared" si="199"/>
        <v>2.7769499442401333</v>
      </c>
      <c r="FI55" s="52">
        <f t="shared" si="189"/>
        <v>80</v>
      </c>
      <c r="FJ55" s="39">
        <f t="shared" si="199"/>
        <v>1.0176810345569409</v>
      </c>
      <c r="FK55" s="40">
        <f t="shared" si="190"/>
        <v>105</v>
      </c>
      <c r="FL55" s="30">
        <f t="shared" si="182"/>
        <v>1.0956549813453129</v>
      </c>
      <c r="FM55" s="52">
        <f t="shared" si="191"/>
        <v>280</v>
      </c>
      <c r="FN55" s="39">
        <f t="shared" si="199"/>
        <v>2.965075610262085</v>
      </c>
      <c r="FO55" s="40">
        <f t="shared" si="192"/>
        <v>75</v>
      </c>
      <c r="FP55" s="30">
        <f t="shared" si="193"/>
        <v>2.6571510237075926</v>
      </c>
      <c r="FQ55" s="52">
        <f t="shared" si="194"/>
        <v>35</v>
      </c>
      <c r="FR55" s="39">
        <f t="shared" si="199"/>
        <v>2.8342991544032454</v>
      </c>
      <c r="FS55" s="59">
        <f t="shared" si="196"/>
        <v>85</v>
      </c>
      <c r="FT55" s="62">
        <f t="shared" si="90"/>
        <v>1.0092104894574829</v>
      </c>
      <c r="FU55" s="55">
        <f t="shared" si="197"/>
        <v>290</v>
      </c>
    </row>
    <row r="56" spans="1:177" x14ac:dyDescent="0.25">
      <c r="A56" s="6" t="s">
        <v>49</v>
      </c>
      <c r="B56" s="4">
        <v>384205.82659513655</v>
      </c>
      <c r="C56" s="4">
        <v>6458011.8784208577</v>
      </c>
      <c r="D56" s="23">
        <v>-32.008081099999998</v>
      </c>
      <c r="E56" s="26">
        <v>115.77401930000001</v>
      </c>
      <c r="F56" s="39">
        <f t="shared" si="0"/>
        <v>3.8020143607359138</v>
      </c>
      <c r="G56" s="40">
        <f t="shared" si="92"/>
        <v>75</v>
      </c>
      <c r="H56" s="52">
        <f t="shared" si="201"/>
        <v>3.791537637386309</v>
      </c>
      <c r="I56" s="52">
        <f t="shared" si="93"/>
        <v>80</v>
      </c>
      <c r="J56" s="39">
        <f t="shared" si="94"/>
        <v>2.7967444289995096</v>
      </c>
      <c r="K56" s="40">
        <f t="shared" si="95"/>
        <v>85</v>
      </c>
      <c r="L56" s="52">
        <f t="shared" si="201"/>
        <v>2.1176903118590809</v>
      </c>
      <c r="M56" s="52">
        <f t="shared" si="96"/>
        <v>80</v>
      </c>
      <c r="N56" s="39">
        <f t="shared" si="94"/>
        <v>2.2465222363531252</v>
      </c>
      <c r="O56" s="40">
        <f t="shared" si="97"/>
        <v>70</v>
      </c>
      <c r="P56" s="52">
        <f t="shared" si="201"/>
        <v>2.6496855880498158</v>
      </c>
      <c r="Q56" s="52">
        <f t="shared" si="98"/>
        <v>70</v>
      </c>
      <c r="R56" s="39">
        <f t="shared" si="94"/>
        <v>0.93719865402069424</v>
      </c>
      <c r="S56" s="40">
        <f t="shared" si="99"/>
        <v>35</v>
      </c>
      <c r="T56" s="52">
        <f t="shared" si="201"/>
        <v>0.81306997536583236</v>
      </c>
      <c r="U56" s="52">
        <f t="shared" si="100"/>
        <v>35</v>
      </c>
      <c r="V56" s="39">
        <f t="shared" si="94"/>
        <v>0.71462733271164702</v>
      </c>
      <c r="W56" s="40">
        <f t="shared" si="101"/>
        <v>135</v>
      </c>
      <c r="X56" s="52">
        <f t="shared" si="202"/>
        <v>2.5755283406291953</v>
      </c>
      <c r="Y56" s="52">
        <f t="shared" si="102"/>
        <v>90</v>
      </c>
      <c r="Z56" s="39">
        <f t="shared" si="103"/>
        <v>3.8266076435297331</v>
      </c>
      <c r="AA56" s="40">
        <f t="shared" si="104"/>
        <v>60</v>
      </c>
      <c r="AB56" s="52">
        <f t="shared" si="202"/>
        <v>1.3550101185272736</v>
      </c>
      <c r="AC56" s="52">
        <f t="shared" si="105"/>
        <v>100</v>
      </c>
      <c r="AD56" s="39">
        <f t="shared" si="103"/>
        <v>1.2579297132110856</v>
      </c>
      <c r="AE56" s="40">
        <f t="shared" si="106"/>
        <v>100</v>
      </c>
      <c r="AF56" s="52">
        <f t="shared" si="202"/>
        <v>0.98755702113241706</v>
      </c>
      <c r="AG56" s="52">
        <f t="shared" si="107"/>
        <v>10</v>
      </c>
      <c r="AH56" s="39">
        <f t="shared" si="103"/>
        <v>1.0230593214668806</v>
      </c>
      <c r="AI56" s="40">
        <f t="shared" si="108"/>
        <v>170</v>
      </c>
      <c r="AJ56" s="52">
        <f t="shared" si="202"/>
        <v>0.64148617888917281</v>
      </c>
      <c r="AK56" s="52">
        <f t="shared" si="110"/>
        <v>145</v>
      </c>
      <c r="AL56" s="39">
        <f t="shared" si="103"/>
        <v>1.0940311410903181</v>
      </c>
      <c r="AM56" s="40">
        <f t="shared" si="111"/>
        <v>30</v>
      </c>
      <c r="AN56" s="52">
        <f t="shared" si="112"/>
        <v>0.96321661307665252</v>
      </c>
      <c r="AO56" s="52">
        <f t="shared" si="113"/>
        <v>25</v>
      </c>
      <c r="AP56" s="39">
        <f t="shared" si="114"/>
        <v>1.0316656355713698</v>
      </c>
      <c r="AQ56" s="40">
        <f t="shared" si="115"/>
        <v>30</v>
      </c>
      <c r="AR56" s="52">
        <f t="shared" si="112"/>
        <v>3.8308245077246559</v>
      </c>
      <c r="AS56" s="52">
        <f t="shared" si="116"/>
        <v>80</v>
      </c>
      <c r="AT56" s="39">
        <f t="shared" si="114"/>
        <v>3.3288525680314374</v>
      </c>
      <c r="AU56" s="40">
        <f t="shared" si="117"/>
        <v>70</v>
      </c>
      <c r="AV56" s="52">
        <f t="shared" si="112"/>
        <v>0.89412501733782712</v>
      </c>
      <c r="AW56" s="52">
        <f t="shared" si="118"/>
        <v>30</v>
      </c>
      <c r="AX56" s="39">
        <f t="shared" si="114"/>
        <v>3.0963952008664664</v>
      </c>
      <c r="AY56" s="40">
        <f t="shared" si="119"/>
        <v>55</v>
      </c>
      <c r="AZ56" s="52">
        <f t="shared" si="112"/>
        <v>1.0651805700731529</v>
      </c>
      <c r="BA56" s="52">
        <f t="shared" si="120"/>
        <v>15</v>
      </c>
      <c r="BB56" s="39">
        <f t="shared" si="114"/>
        <v>2.4372975630740239</v>
      </c>
      <c r="BC56" s="40">
        <f t="shared" si="121"/>
        <v>95</v>
      </c>
      <c r="BD56" s="52">
        <f t="shared" si="122"/>
        <v>2.5695643739195808</v>
      </c>
      <c r="BE56" s="52">
        <f t="shared" si="123"/>
        <v>85</v>
      </c>
      <c r="BF56" s="39">
        <f t="shared" si="124"/>
        <v>3.3166699153257322</v>
      </c>
      <c r="BG56" s="40">
        <f t="shared" si="125"/>
        <v>65</v>
      </c>
      <c r="BH56" s="52">
        <f t="shared" si="122"/>
        <v>2.975180299417568</v>
      </c>
      <c r="BI56" s="52">
        <f t="shared" si="126"/>
        <v>75</v>
      </c>
      <c r="BJ56" s="39">
        <f t="shared" si="124"/>
        <v>2.7302905866706766</v>
      </c>
      <c r="BK56" s="40">
        <f t="shared" si="127"/>
        <v>75</v>
      </c>
      <c r="BL56" s="52">
        <f t="shared" si="122"/>
        <v>1.6401292136447778</v>
      </c>
      <c r="BM56" s="52">
        <f t="shared" si="128"/>
        <v>85</v>
      </c>
      <c r="BN56" s="39">
        <f t="shared" si="124"/>
        <v>1.1558542290666107</v>
      </c>
      <c r="BO56" s="40">
        <f t="shared" si="129"/>
        <v>175</v>
      </c>
      <c r="BP56" s="52">
        <f t="shared" si="122"/>
        <v>3.469027107553273</v>
      </c>
      <c r="BQ56" s="52">
        <f t="shared" si="130"/>
        <v>80</v>
      </c>
      <c r="BR56" s="39">
        <f t="shared" si="124"/>
        <v>3.4048176395798992</v>
      </c>
      <c r="BS56" s="40">
        <f t="shared" si="131"/>
        <v>75</v>
      </c>
      <c r="BT56" s="52">
        <f t="shared" si="132"/>
        <v>3.2816540378222285</v>
      </c>
      <c r="BU56" s="52">
        <f t="shared" si="133"/>
        <v>85</v>
      </c>
      <c r="BV56" s="39">
        <f t="shared" si="134"/>
        <v>2.1859190899757754</v>
      </c>
      <c r="BW56" s="40">
        <f t="shared" si="135"/>
        <v>75</v>
      </c>
      <c r="BX56" s="52">
        <f t="shared" si="132"/>
        <v>2.594492231169987</v>
      </c>
      <c r="BY56" s="52">
        <f t="shared" si="136"/>
        <v>70</v>
      </c>
      <c r="BZ56" s="39">
        <f t="shared" si="134"/>
        <v>3.8329854321008883</v>
      </c>
      <c r="CA56" s="40">
        <f t="shared" si="137"/>
        <v>80</v>
      </c>
      <c r="CB56" s="52">
        <f t="shared" si="132"/>
        <v>3.5982909218290118</v>
      </c>
      <c r="CC56" s="52">
        <f t="shared" si="138"/>
        <v>60</v>
      </c>
      <c r="CD56" s="39">
        <f t="shared" si="134"/>
        <v>3.1445389380918534</v>
      </c>
      <c r="CE56" s="40">
        <f t="shared" si="139"/>
        <v>70</v>
      </c>
      <c r="CF56" s="52">
        <f t="shared" si="132"/>
        <v>0.99920686597547415</v>
      </c>
      <c r="CG56" s="52">
        <f t="shared" si="140"/>
        <v>20</v>
      </c>
      <c r="CH56" s="39">
        <f t="shared" si="134"/>
        <v>3.6932611544115233</v>
      </c>
      <c r="CI56" s="40">
        <f t="shared" si="141"/>
        <v>80</v>
      </c>
      <c r="CJ56" s="52">
        <f t="shared" si="142"/>
        <v>4.0609686097234157</v>
      </c>
      <c r="CK56" s="52">
        <f t="shared" si="143"/>
        <v>55</v>
      </c>
      <c r="CL56" s="39">
        <f t="shared" si="144"/>
        <v>3.2530393603902543</v>
      </c>
      <c r="CM56" s="40">
        <f t="shared" si="145"/>
        <v>65</v>
      </c>
      <c r="CN56" s="52">
        <f t="shared" si="142"/>
        <v>1.5115308474993328</v>
      </c>
      <c r="CO56" s="52">
        <f t="shared" si="146"/>
        <v>105</v>
      </c>
      <c r="CP56" s="39">
        <f t="shared" si="144"/>
        <v>3.8843074398855517</v>
      </c>
      <c r="CQ56" s="40">
        <f t="shared" si="147"/>
        <v>90</v>
      </c>
      <c r="CR56" s="52">
        <f t="shared" si="142"/>
        <v>3.2076662260513107</v>
      </c>
      <c r="CS56" s="52">
        <f t="shared" si="148"/>
        <v>60</v>
      </c>
      <c r="CT56" s="39">
        <f t="shared" si="144"/>
        <v>3.0936387936421696</v>
      </c>
      <c r="CU56" s="40">
        <f t="shared" si="149"/>
        <v>60</v>
      </c>
      <c r="CV56" s="52">
        <f t="shared" si="142"/>
        <v>0.66722974466660645</v>
      </c>
      <c r="CW56" s="52">
        <f t="shared" si="150"/>
        <v>25</v>
      </c>
      <c r="CX56" s="39">
        <f t="shared" si="144"/>
        <v>1.1783868252912582</v>
      </c>
      <c r="CY56" s="40">
        <f t="shared" si="151"/>
        <v>100</v>
      </c>
      <c r="CZ56" s="52">
        <f t="shared" si="152"/>
        <v>0</v>
      </c>
      <c r="DA56" s="52" t="e">
        <f t="shared" si="153"/>
        <v>#DIV/0!</v>
      </c>
      <c r="DB56" s="39">
        <f t="shared" si="154"/>
        <v>3.1147162448005492</v>
      </c>
      <c r="DC56" s="40">
        <f t="shared" si="155"/>
        <v>65</v>
      </c>
      <c r="DD56" s="30">
        <f t="shared" si="152"/>
        <v>1.0295526238588359</v>
      </c>
      <c r="DE56" s="52">
        <f t="shared" si="156"/>
        <v>205</v>
      </c>
      <c r="DF56" s="39">
        <f t="shared" si="154"/>
        <v>2.8266698202556078</v>
      </c>
      <c r="DG56" s="40">
        <f t="shared" si="157"/>
        <v>70</v>
      </c>
      <c r="DH56" s="30">
        <f t="shared" si="152"/>
        <v>2.9585211544251875</v>
      </c>
      <c r="DI56" s="52">
        <f t="shared" si="158"/>
        <v>75</v>
      </c>
      <c r="DJ56" s="39">
        <f t="shared" si="154"/>
        <v>0.48993507150156484</v>
      </c>
      <c r="DK56" s="40">
        <f t="shared" si="159"/>
        <v>65</v>
      </c>
      <c r="DL56" s="52">
        <f t="shared" si="59"/>
        <v>0.47709768829383703</v>
      </c>
      <c r="DM56" s="52">
        <f t="shared" si="160"/>
        <v>50</v>
      </c>
      <c r="DN56" s="39">
        <f t="shared" si="152"/>
        <v>2.1935576523115197</v>
      </c>
      <c r="DO56" s="40">
        <f t="shared" si="161"/>
        <v>70</v>
      </c>
      <c r="DP56" s="30">
        <f t="shared" si="154"/>
        <v>3.0722006267735451</v>
      </c>
      <c r="DQ56" s="52">
        <f t="shared" si="162"/>
        <v>75</v>
      </c>
      <c r="DR56" s="39">
        <f t="shared" si="163"/>
        <v>0.57921221440031001</v>
      </c>
      <c r="DS56" s="40">
        <f t="shared" si="164"/>
        <v>35</v>
      </c>
      <c r="DT56" s="30">
        <f t="shared" si="165"/>
        <v>0.63762094606283892</v>
      </c>
      <c r="DU56" s="52">
        <f t="shared" si="166"/>
        <v>30</v>
      </c>
      <c r="DV56" s="39">
        <f t="shared" si="163"/>
        <v>3.1604510216483694</v>
      </c>
      <c r="DW56" s="40">
        <f t="shared" si="167"/>
        <v>80</v>
      </c>
      <c r="DX56" s="52">
        <f t="shared" si="165"/>
        <v>3.099627549371113</v>
      </c>
      <c r="DY56" s="52">
        <f t="shared" si="168"/>
        <v>65</v>
      </c>
      <c r="DZ56" s="39">
        <f t="shared" si="163"/>
        <v>2.0042756411103251</v>
      </c>
      <c r="EA56" s="40">
        <f t="shared" si="169"/>
        <v>80</v>
      </c>
      <c r="EB56" s="30">
        <f t="shared" si="165"/>
        <v>3.6650102598593874</v>
      </c>
      <c r="EC56" s="52">
        <f t="shared" si="170"/>
        <v>55</v>
      </c>
      <c r="ED56" s="39">
        <f t="shared" si="163"/>
        <v>3.4919629968721302</v>
      </c>
      <c r="EE56" s="40">
        <f t="shared" si="171"/>
        <v>75</v>
      </c>
      <c r="EF56" s="30">
        <f t="shared" si="165"/>
        <v>0.37243881161527531</v>
      </c>
      <c r="EG56" s="52">
        <f t="shared" si="172"/>
        <v>120</v>
      </c>
      <c r="EH56" s="39">
        <f t="shared" si="173"/>
        <v>3.7466748019691409</v>
      </c>
      <c r="EI56" s="40">
        <f t="shared" si="174"/>
        <v>60</v>
      </c>
      <c r="EJ56" s="30">
        <f t="shared" si="199"/>
        <v>3.9493088359764705</v>
      </c>
      <c r="EK56" s="52">
        <f t="shared" si="176"/>
        <v>55</v>
      </c>
      <c r="EL56" s="39">
        <f t="shared" si="199"/>
        <v>0.86505638635226889</v>
      </c>
      <c r="EM56" s="40">
        <f t="shared" si="177"/>
        <v>80</v>
      </c>
      <c r="EN56" s="30">
        <f t="shared" si="173"/>
        <v>0.37733984334502169</v>
      </c>
      <c r="EO56" s="52">
        <f t="shared" si="178"/>
        <v>25</v>
      </c>
      <c r="EP56" s="39">
        <f t="shared" si="199"/>
        <v>0.53677845313648698</v>
      </c>
      <c r="EQ56" s="40">
        <f t="shared" si="179"/>
        <v>15</v>
      </c>
      <c r="ER56" s="30">
        <f t="shared" si="173"/>
        <v>2.9333862218648288</v>
      </c>
      <c r="ES56" s="52">
        <f t="shared" si="180"/>
        <v>85</v>
      </c>
      <c r="ET56" s="39">
        <f t="shared" si="199"/>
        <v>0.65522866848587602</v>
      </c>
      <c r="EU56" s="40">
        <f t="shared" si="181"/>
        <v>0</v>
      </c>
      <c r="EV56" s="30"/>
      <c r="EW56" s="52"/>
      <c r="EX56" s="39">
        <f t="shared" si="182"/>
        <v>3.1588957786874632</v>
      </c>
      <c r="EY56" s="40">
        <f t="shared" si="183"/>
        <v>60</v>
      </c>
      <c r="EZ56" s="30">
        <f t="shared" si="199"/>
        <v>2.1717047267867522</v>
      </c>
      <c r="FA56" s="52">
        <f t="shared" si="185"/>
        <v>90</v>
      </c>
      <c r="FB56" s="39">
        <f t="shared" si="182"/>
        <v>0.82503061555822521</v>
      </c>
      <c r="FC56" s="40">
        <f t="shared" si="186"/>
        <v>10</v>
      </c>
      <c r="FD56" s="30">
        <f t="shared" si="199"/>
        <v>3.3782611841033621</v>
      </c>
      <c r="FE56" s="52">
        <f t="shared" si="187"/>
        <v>65</v>
      </c>
      <c r="FF56" s="39">
        <f t="shared" si="182"/>
        <v>1.4540459842521465</v>
      </c>
      <c r="FG56" s="40">
        <f t="shared" si="188"/>
        <v>105</v>
      </c>
      <c r="FH56" s="30">
        <f t="shared" si="199"/>
        <v>3.8995372256826322</v>
      </c>
      <c r="FI56" s="52">
        <f t="shared" si="189"/>
        <v>85</v>
      </c>
      <c r="FJ56" s="39">
        <f t="shared" si="199"/>
        <v>2.1940919404319059</v>
      </c>
      <c r="FK56" s="40">
        <f t="shared" si="190"/>
        <v>100</v>
      </c>
      <c r="FL56" s="30">
        <f t="shared" si="182"/>
        <v>8.2835287306320671E-2</v>
      </c>
      <c r="FM56" s="52">
        <f t="shared" si="191"/>
        <v>100</v>
      </c>
      <c r="FN56" s="39">
        <f t="shared" si="199"/>
        <v>4.065557537209779</v>
      </c>
      <c r="FO56" s="40">
        <f t="shared" si="192"/>
        <v>80</v>
      </c>
      <c r="FP56" s="30">
        <f t="shared" si="193"/>
        <v>3.3592486541660329</v>
      </c>
      <c r="FQ56" s="52">
        <f t="shared" si="194"/>
        <v>55</v>
      </c>
      <c r="FR56" s="39">
        <f t="shared" si="199"/>
        <v>3.9900475865019547</v>
      </c>
      <c r="FS56" s="59">
        <f t="shared" si="196"/>
        <v>90</v>
      </c>
      <c r="FT56" s="62">
        <f t="shared" si="90"/>
        <v>0.2410517227540859</v>
      </c>
      <c r="FU56" s="55">
        <f t="shared" si="197"/>
        <v>55</v>
      </c>
    </row>
    <row r="57" spans="1:177" x14ac:dyDescent="0.25">
      <c r="A57" s="6" t="s">
        <v>50</v>
      </c>
      <c r="B57" s="4">
        <v>389342.06271587487</v>
      </c>
      <c r="C57" s="4">
        <v>6460637.5489374716</v>
      </c>
      <c r="D57" s="23">
        <v>-31.9849116</v>
      </c>
      <c r="E57" s="26">
        <v>115.8286908</v>
      </c>
      <c r="F57" s="39">
        <f t="shared" si="0"/>
        <v>0.8519652031437781</v>
      </c>
      <c r="G57" s="40">
        <f t="shared" si="92"/>
        <v>105</v>
      </c>
      <c r="H57" s="52">
        <f t="shared" si="201"/>
        <v>1.140530991944062</v>
      </c>
      <c r="I57" s="52">
        <f t="shared" si="93"/>
        <v>125</v>
      </c>
      <c r="J57" s="39">
        <f t="shared" si="94"/>
        <v>1.0788264585983316</v>
      </c>
      <c r="K57" s="40">
        <f t="shared" si="95"/>
        <v>180</v>
      </c>
      <c r="L57" s="52">
        <f t="shared" si="201"/>
        <v>1.1812719385038724</v>
      </c>
      <c r="M57" s="52">
        <f t="shared" si="96"/>
        <v>215</v>
      </c>
      <c r="N57" s="39">
        <f t="shared" si="94"/>
        <v>0.93266661009680618</v>
      </c>
      <c r="O57" s="40">
        <f t="shared" si="97"/>
        <v>225</v>
      </c>
      <c r="P57" s="52">
        <f t="shared" si="201"/>
        <v>0.52230072534109562</v>
      </c>
      <c r="Q57" s="52">
        <f t="shared" si="98"/>
        <v>220</v>
      </c>
      <c r="R57" s="39">
        <f t="shared" si="94"/>
        <v>2.315452803848026</v>
      </c>
      <c r="S57" s="40">
        <f t="shared" si="99"/>
        <v>255</v>
      </c>
      <c r="T57" s="52">
        <f t="shared" si="201"/>
        <v>2.4308293649799659</v>
      </c>
      <c r="U57" s="52">
        <f t="shared" si="100"/>
        <v>250</v>
      </c>
      <c r="V57" s="39">
        <f t="shared" si="94"/>
        <v>2.9441353289276768</v>
      </c>
      <c r="W57" s="40">
        <f t="shared" si="101"/>
        <v>230</v>
      </c>
      <c r="X57" s="52">
        <f t="shared" si="202"/>
        <v>1.2698760807672722</v>
      </c>
      <c r="Y57" s="52">
        <f t="shared" si="102"/>
        <v>190</v>
      </c>
      <c r="Z57" s="39">
        <f t="shared" si="103"/>
        <v>0.81263467622523289</v>
      </c>
      <c r="AA57" s="40">
        <f t="shared" si="104"/>
        <v>30</v>
      </c>
      <c r="AB57" s="52">
        <f t="shared" si="202"/>
        <v>2.2070334115428816</v>
      </c>
      <c r="AC57" s="52">
        <f t="shared" si="105"/>
        <v>220</v>
      </c>
      <c r="AD57" s="39">
        <f t="shared" si="103"/>
        <v>2.2139373322431855</v>
      </c>
      <c r="AE57" s="40">
        <f t="shared" si="106"/>
        <v>225</v>
      </c>
      <c r="AF57" s="52">
        <f t="shared" si="202"/>
        <v>2.6790147018141077</v>
      </c>
      <c r="AG57" s="52">
        <f t="shared" si="107"/>
        <v>260</v>
      </c>
      <c r="AH57" s="39">
        <f t="shared" si="103"/>
        <v>3.5391236134250761</v>
      </c>
      <c r="AI57" s="40">
        <f t="shared" si="108"/>
        <v>225</v>
      </c>
      <c r="AJ57" s="52">
        <f t="shared" si="202"/>
        <v>3.052213854664179</v>
      </c>
      <c r="AK57" s="52">
        <f t="shared" si="110"/>
        <v>230</v>
      </c>
      <c r="AL57" s="39">
        <f t="shared" si="103"/>
        <v>2.2760154399951475</v>
      </c>
      <c r="AM57" s="40">
        <f t="shared" si="111"/>
        <v>260</v>
      </c>
      <c r="AN57" s="52">
        <f t="shared" si="112"/>
        <v>2.4297605020463844</v>
      </c>
      <c r="AO57" s="52">
        <f t="shared" si="113"/>
        <v>255</v>
      </c>
      <c r="AP57" s="39">
        <f t="shared" si="114"/>
        <v>2.2888943064527152</v>
      </c>
      <c r="AQ57" s="40">
        <f t="shared" si="115"/>
        <v>255</v>
      </c>
      <c r="AR57" s="52">
        <f t="shared" si="112"/>
        <v>1.105129353040631</v>
      </c>
      <c r="AS57" s="52">
        <f t="shared" si="116"/>
        <v>120</v>
      </c>
      <c r="AT57" s="39">
        <f t="shared" si="114"/>
        <v>0.29140587038883653</v>
      </c>
      <c r="AU57" s="40">
        <f t="shared" si="117"/>
        <v>110</v>
      </c>
      <c r="AV57" s="52">
        <f t="shared" si="112"/>
        <v>2.400153163568373</v>
      </c>
      <c r="AW57" s="52">
        <f t="shared" si="118"/>
        <v>255</v>
      </c>
      <c r="AX57" s="39">
        <f t="shared" si="114"/>
        <v>0.35603136526560997</v>
      </c>
      <c r="AY57" s="40">
        <f t="shared" si="119"/>
        <v>330</v>
      </c>
      <c r="AZ57" s="52">
        <f t="shared" si="112"/>
        <v>2.540755620676884</v>
      </c>
      <c r="BA57" s="52">
        <f t="shared" si="120"/>
        <v>260</v>
      </c>
      <c r="BB57" s="39">
        <f t="shared" si="114"/>
        <v>1.5872813610979835</v>
      </c>
      <c r="BC57" s="40">
        <f t="shared" si="121"/>
        <v>195</v>
      </c>
      <c r="BD57" s="52">
        <f t="shared" si="122"/>
        <v>1.2036696596748908</v>
      </c>
      <c r="BE57" s="52">
        <f t="shared" si="123"/>
        <v>190</v>
      </c>
      <c r="BF57" s="39">
        <f t="shared" si="124"/>
        <v>0.20195790602066035</v>
      </c>
      <c r="BG57" s="40">
        <f t="shared" si="125"/>
        <v>65</v>
      </c>
      <c r="BH57" s="52">
        <f t="shared" si="122"/>
        <v>0.54660125199995968</v>
      </c>
      <c r="BI57" s="52">
        <f t="shared" si="126"/>
        <v>175</v>
      </c>
      <c r="BJ57" s="39">
        <f t="shared" si="124"/>
        <v>0.67162960041966058</v>
      </c>
      <c r="BK57" s="40">
        <f t="shared" si="127"/>
        <v>195</v>
      </c>
      <c r="BL57" s="52">
        <f t="shared" si="122"/>
        <v>1.6547790751981435</v>
      </c>
      <c r="BM57" s="52">
        <f t="shared" si="128"/>
        <v>225</v>
      </c>
      <c r="BN57" s="39">
        <f t="shared" si="124"/>
        <v>3.7173585315178239</v>
      </c>
      <c r="BO57" s="40">
        <f t="shared" si="129"/>
        <v>225</v>
      </c>
      <c r="BP57" s="52">
        <f t="shared" si="122"/>
        <v>0.85938903776541764</v>
      </c>
      <c r="BQ57" s="52">
        <f t="shared" si="130"/>
        <v>135</v>
      </c>
      <c r="BR57" s="39">
        <f t="shared" si="124"/>
        <v>0.67675892437696938</v>
      </c>
      <c r="BS57" s="40">
        <f t="shared" si="131"/>
        <v>135</v>
      </c>
      <c r="BT57" s="52">
        <f t="shared" si="132"/>
        <v>1.2406476758136502</v>
      </c>
      <c r="BU57" s="52">
        <f t="shared" si="133"/>
        <v>160</v>
      </c>
      <c r="BV57" s="39">
        <f t="shared" si="134"/>
        <v>1.0326047132137479</v>
      </c>
      <c r="BW57" s="40">
        <f t="shared" si="135"/>
        <v>220</v>
      </c>
      <c r="BX57" s="52">
        <f t="shared" si="132"/>
        <v>0.61293635899867394</v>
      </c>
      <c r="BY57" s="52">
        <f t="shared" si="136"/>
        <v>215</v>
      </c>
      <c r="BZ57" s="39">
        <f t="shared" si="134"/>
        <v>1.2267196030916372</v>
      </c>
      <c r="CA57" s="40">
        <f t="shared" si="137"/>
        <v>125</v>
      </c>
      <c r="CB57" s="52">
        <f t="shared" si="132"/>
        <v>0.51580589615648353</v>
      </c>
      <c r="CC57" s="52">
        <f t="shared" si="138"/>
        <v>40</v>
      </c>
      <c r="CD57" s="39">
        <f t="shared" si="134"/>
        <v>0.27387589993560679</v>
      </c>
      <c r="CE57" s="40">
        <f t="shared" si="139"/>
        <v>150</v>
      </c>
      <c r="CF57" s="52">
        <f t="shared" si="132"/>
        <v>2.4959680486968634</v>
      </c>
      <c r="CG57" s="52">
        <f t="shared" si="140"/>
        <v>260</v>
      </c>
      <c r="CH57" s="39">
        <f t="shared" si="134"/>
        <v>1.1505570901135918</v>
      </c>
      <c r="CI57" s="40">
        <f t="shared" si="141"/>
        <v>135</v>
      </c>
      <c r="CJ57" s="52">
        <f t="shared" si="142"/>
        <v>1.1144322885236095</v>
      </c>
      <c r="CK57" s="52">
        <f t="shared" si="143"/>
        <v>25</v>
      </c>
      <c r="CL57" s="39">
        <f t="shared" si="144"/>
        <v>0.13872857718098855</v>
      </c>
      <c r="CM57" s="40">
        <f t="shared" si="145"/>
        <v>60</v>
      </c>
      <c r="CN57" s="52">
        <f t="shared" si="142"/>
        <v>2.2095291862706889</v>
      </c>
      <c r="CO57" s="52">
        <f t="shared" si="146"/>
        <v>215</v>
      </c>
      <c r="CP57" s="39">
        <f t="shared" si="144"/>
        <v>1.7036488764715827</v>
      </c>
      <c r="CQ57" s="40">
        <f t="shared" si="147"/>
        <v>140</v>
      </c>
      <c r="CR57" s="52">
        <f t="shared" si="142"/>
        <v>0.15557712509131685</v>
      </c>
      <c r="CS57" s="52">
        <f t="shared" si="148"/>
        <v>10</v>
      </c>
      <c r="CT57" s="39">
        <f t="shared" si="144"/>
        <v>0.10746664779249097</v>
      </c>
      <c r="CU57" s="40">
        <f t="shared" si="149"/>
        <v>320</v>
      </c>
      <c r="CV57" s="52">
        <f t="shared" si="142"/>
        <v>2.6373395937263817</v>
      </c>
      <c r="CW57" s="52">
        <f t="shared" si="150"/>
        <v>250</v>
      </c>
      <c r="CX57" s="39">
        <f t="shared" si="144"/>
        <v>2.2507495039512535</v>
      </c>
      <c r="CY57" s="40">
        <f t="shared" si="151"/>
        <v>225</v>
      </c>
      <c r="CZ57" s="52">
        <f t="shared" si="152"/>
        <v>3.1147162448005492</v>
      </c>
      <c r="DA57" s="52">
        <f t="shared" si="153"/>
        <v>240</v>
      </c>
      <c r="DB57" s="39">
        <f t="shared" si="154"/>
        <v>0</v>
      </c>
      <c r="DC57" s="40" t="e">
        <f t="shared" si="155"/>
        <v>#DIV/0!</v>
      </c>
      <c r="DD57" s="30">
        <f t="shared" si="152"/>
        <v>3.9696602028539654</v>
      </c>
      <c r="DE57" s="52">
        <f t="shared" si="156"/>
        <v>235</v>
      </c>
      <c r="DF57" s="39">
        <f t="shared" si="154"/>
        <v>0.45312974612472212</v>
      </c>
      <c r="DG57" s="40">
        <f t="shared" si="157"/>
        <v>195</v>
      </c>
      <c r="DH57" s="30">
        <f t="shared" si="152"/>
        <v>0.49025181751277042</v>
      </c>
      <c r="DI57" s="52">
        <f t="shared" si="158"/>
        <v>175</v>
      </c>
      <c r="DJ57" s="39">
        <f t="shared" si="154"/>
        <v>2.6258342645094217</v>
      </c>
      <c r="DK57" s="40">
        <f t="shared" si="159"/>
        <v>240</v>
      </c>
      <c r="DL57" s="52">
        <f t="shared" si="59"/>
        <v>2.650130329244627</v>
      </c>
      <c r="DM57" s="52">
        <f t="shared" si="160"/>
        <v>245</v>
      </c>
      <c r="DN57" s="39">
        <f t="shared" si="152"/>
        <v>0.97626607636520657</v>
      </c>
      <c r="DO57" s="40">
        <f t="shared" si="161"/>
        <v>225</v>
      </c>
      <c r="DP57" s="30">
        <f t="shared" si="154"/>
        <v>0.65915165639417705</v>
      </c>
      <c r="DQ57" s="52">
        <f t="shared" si="162"/>
        <v>165</v>
      </c>
      <c r="DR57" s="39">
        <f t="shared" si="163"/>
        <v>2.62887422536885</v>
      </c>
      <c r="DS57" s="40">
        <f t="shared" si="164"/>
        <v>250</v>
      </c>
      <c r="DT57" s="30">
        <f t="shared" si="165"/>
        <v>2.6085174490308756</v>
      </c>
      <c r="DU57" s="52">
        <f t="shared" si="166"/>
        <v>250</v>
      </c>
      <c r="DV57" s="39">
        <f t="shared" si="163"/>
        <v>0.56477783392472536</v>
      </c>
      <c r="DW57" s="40">
        <f t="shared" si="167"/>
        <v>215</v>
      </c>
      <c r="DX57" s="52">
        <f t="shared" si="165"/>
        <v>3.3988981380538207E-2</v>
      </c>
      <c r="DY57" s="52">
        <f t="shared" si="168"/>
        <v>305</v>
      </c>
      <c r="DZ57" s="39">
        <f t="shared" si="163"/>
        <v>1.3402686257219456</v>
      </c>
      <c r="EA57" s="40">
        <f t="shared" si="169"/>
        <v>215</v>
      </c>
      <c r="EB57" s="30">
        <f t="shared" si="165"/>
        <v>0.72087410270100527</v>
      </c>
      <c r="EC57" s="52">
        <f t="shared" si="170"/>
        <v>20</v>
      </c>
      <c r="ED57" s="39">
        <f t="shared" si="163"/>
        <v>0.73801470934762314</v>
      </c>
      <c r="EE57" s="40">
        <f t="shared" si="171"/>
        <v>130</v>
      </c>
      <c r="EF57" s="30">
        <f t="shared" si="165"/>
        <v>2.9136514359592511</v>
      </c>
      <c r="EG57" s="52">
        <f t="shared" si="172"/>
        <v>235</v>
      </c>
      <c r="EH57" s="39">
        <f t="shared" si="173"/>
        <v>0.72557267509848578</v>
      </c>
      <c r="EI57" s="40">
        <f t="shared" si="174"/>
        <v>30</v>
      </c>
      <c r="EJ57" s="30">
        <f t="shared" si="199"/>
        <v>0.95443482404750313</v>
      </c>
      <c r="EK57" s="52">
        <f t="shared" si="176"/>
        <v>30</v>
      </c>
      <c r="EL57" s="39">
        <f t="shared" si="199"/>
        <v>2.2951773844349184</v>
      </c>
      <c r="EM57" s="40">
        <f t="shared" si="177"/>
        <v>235</v>
      </c>
      <c r="EN57" s="30">
        <f t="shared" si="173"/>
        <v>2.8312742069072523</v>
      </c>
      <c r="EO57" s="52">
        <f t="shared" si="178"/>
        <v>245</v>
      </c>
      <c r="EP57" s="39">
        <f t="shared" si="199"/>
        <v>2.7921158986029657</v>
      </c>
      <c r="EQ57" s="40">
        <f t="shared" si="179"/>
        <v>250</v>
      </c>
      <c r="ER57" s="30">
        <f t="shared" si="173"/>
        <v>1.0899944188445674</v>
      </c>
      <c r="ES57" s="52">
        <f t="shared" si="180"/>
        <v>175</v>
      </c>
      <c r="ET57" s="39">
        <f t="shared" si="199"/>
        <v>2.8643488821472847</v>
      </c>
      <c r="EU57" s="40">
        <f t="shared" si="181"/>
        <v>255</v>
      </c>
      <c r="EV57" s="30"/>
      <c r="EW57" s="52"/>
      <c r="EX57" s="39">
        <f t="shared" si="182"/>
        <v>0.18582282344171544</v>
      </c>
      <c r="EY57" s="40">
        <f t="shared" si="183"/>
        <v>345</v>
      </c>
      <c r="EZ57" s="30">
        <f t="shared" si="199"/>
        <v>1.5348685914065039</v>
      </c>
      <c r="FA57" s="52">
        <f t="shared" si="185"/>
        <v>205</v>
      </c>
      <c r="FB57" s="39">
        <f t="shared" si="182"/>
        <v>2.720473002095301</v>
      </c>
      <c r="FC57" s="40">
        <f t="shared" si="186"/>
        <v>255</v>
      </c>
      <c r="FD57" s="30">
        <f t="shared" si="199"/>
        <v>0.32436674041164371</v>
      </c>
      <c r="FE57" s="52">
        <f t="shared" si="187"/>
        <v>100</v>
      </c>
      <c r="FF57" s="39">
        <f t="shared" si="182"/>
        <v>2.2179784213501064</v>
      </c>
      <c r="FG57" s="40">
        <f t="shared" si="188"/>
        <v>215</v>
      </c>
      <c r="FH57" s="30">
        <f t="shared" si="199"/>
        <v>1.4427126511963662</v>
      </c>
      <c r="FI57" s="52">
        <f t="shared" si="189"/>
        <v>130</v>
      </c>
      <c r="FJ57" s="39">
        <f t="shared" si="199"/>
        <v>1.9014047487157932</v>
      </c>
      <c r="FK57" s="40">
        <f t="shared" si="190"/>
        <v>200</v>
      </c>
      <c r="FL57" s="30">
        <f t="shared" si="182"/>
        <v>3.0495151704866403</v>
      </c>
      <c r="FM57" s="52">
        <f t="shared" si="191"/>
        <v>240</v>
      </c>
      <c r="FN57" s="39">
        <f t="shared" si="199"/>
        <v>1.4227221237985481</v>
      </c>
      <c r="FO57" s="40">
        <f t="shared" si="192"/>
        <v>120</v>
      </c>
      <c r="FP57" s="30">
        <f t="shared" si="193"/>
        <v>0.61466517503822304</v>
      </c>
      <c r="FQ57" s="52">
        <f t="shared" si="194"/>
        <v>350</v>
      </c>
      <c r="FR57" s="39">
        <f t="shared" si="199"/>
        <v>1.7797132932813422</v>
      </c>
      <c r="FS57" s="59">
        <f t="shared" si="196"/>
        <v>140</v>
      </c>
      <c r="FT57" s="62">
        <f t="shared" si="90"/>
        <v>2.8752102346953619</v>
      </c>
      <c r="FU57" s="55">
        <f t="shared" si="197"/>
        <v>245</v>
      </c>
    </row>
    <row r="58" spans="1:177" x14ac:dyDescent="0.25">
      <c r="A58" s="6" t="s">
        <v>51</v>
      </c>
      <c r="B58" s="4">
        <v>383427.19857668714</v>
      </c>
      <c r="C58" s="4">
        <v>6456271.3718086611</v>
      </c>
      <c r="D58" s="23">
        <v>-32.023699999999998</v>
      </c>
      <c r="E58" s="26">
        <v>115.76556666666667</v>
      </c>
      <c r="F58" s="39">
        <f t="shared" si="0"/>
        <v>4.5643490871808741</v>
      </c>
      <c r="G58" s="40">
        <f t="shared" si="92"/>
        <v>65</v>
      </c>
      <c r="H58" s="52">
        <f t="shared" si="201"/>
        <v>4.4727561082205662</v>
      </c>
      <c r="I58" s="52">
        <f t="shared" si="93"/>
        <v>70</v>
      </c>
      <c r="J58" s="39">
        <f t="shared" si="94"/>
        <v>3.4428353377555863</v>
      </c>
      <c r="K58" s="40">
        <f t="shared" si="95"/>
        <v>70</v>
      </c>
      <c r="L58" s="52">
        <f t="shared" si="201"/>
        <v>2.8582106291363316</v>
      </c>
      <c r="M58" s="52">
        <f t="shared" si="96"/>
        <v>60</v>
      </c>
      <c r="N58" s="39">
        <f t="shared" si="94"/>
        <v>3.0509234302389352</v>
      </c>
      <c r="O58" s="40">
        <f t="shared" si="97"/>
        <v>55</v>
      </c>
      <c r="P58" s="52">
        <f t="shared" si="201"/>
        <v>3.4690232527894032</v>
      </c>
      <c r="Q58" s="52">
        <f t="shared" si="98"/>
        <v>55</v>
      </c>
      <c r="R58" s="39">
        <f t="shared" si="94"/>
        <v>1.9556713615192258</v>
      </c>
      <c r="S58" s="40">
        <f t="shared" si="99"/>
        <v>30</v>
      </c>
      <c r="T58" s="52">
        <f t="shared" si="201"/>
        <v>1.8351732168415043</v>
      </c>
      <c r="U58" s="52">
        <f t="shared" si="100"/>
        <v>30</v>
      </c>
      <c r="V58" s="39">
        <f t="shared" si="94"/>
        <v>1.0503061100484625</v>
      </c>
      <c r="W58" s="40">
        <f t="shared" si="101"/>
        <v>65</v>
      </c>
      <c r="X58" s="52">
        <f t="shared" si="202"/>
        <v>3.1879785728023426</v>
      </c>
      <c r="Y58" s="52">
        <f t="shared" si="102"/>
        <v>70</v>
      </c>
      <c r="Z58" s="39">
        <f t="shared" si="103"/>
        <v>4.728846540123361</v>
      </c>
      <c r="AA58" s="40">
        <f t="shared" si="104"/>
        <v>50</v>
      </c>
      <c r="AB58" s="52">
        <f t="shared" si="202"/>
        <v>1.8814742644639975</v>
      </c>
      <c r="AC58" s="52">
        <f t="shared" si="105"/>
        <v>70</v>
      </c>
      <c r="AD58" s="39">
        <f t="shared" si="103"/>
        <v>1.8286162159620638</v>
      </c>
      <c r="AE58" s="40">
        <f t="shared" si="106"/>
        <v>65</v>
      </c>
      <c r="AF58" s="52">
        <f t="shared" si="202"/>
        <v>1.996226792187046</v>
      </c>
      <c r="AG58" s="52">
        <f t="shared" si="107"/>
        <v>15</v>
      </c>
      <c r="AH58" s="39">
        <f t="shared" si="103"/>
        <v>0.61700738220344309</v>
      </c>
      <c r="AI58" s="40">
        <f t="shared" si="108"/>
        <v>95</v>
      </c>
      <c r="AJ58" s="52">
        <f t="shared" si="202"/>
        <v>0.93020785804085127</v>
      </c>
      <c r="AK58" s="52">
        <f t="shared" si="110"/>
        <v>60</v>
      </c>
      <c r="AL58" s="39">
        <f t="shared" si="103"/>
        <v>2.1208109652947638</v>
      </c>
      <c r="AM58" s="40">
        <f t="shared" si="111"/>
        <v>25</v>
      </c>
      <c r="AN58" s="52">
        <f t="shared" si="112"/>
        <v>1.992723273150613</v>
      </c>
      <c r="AO58" s="52">
        <f t="shared" si="113"/>
        <v>25</v>
      </c>
      <c r="AP58" s="39">
        <f t="shared" si="114"/>
        <v>2.056026382687075</v>
      </c>
      <c r="AQ58" s="40">
        <f t="shared" si="115"/>
        <v>30</v>
      </c>
      <c r="AR58" s="52">
        <f t="shared" si="112"/>
        <v>4.5279464215412295</v>
      </c>
      <c r="AS58" s="52">
        <f t="shared" si="116"/>
        <v>70</v>
      </c>
      <c r="AT58" s="39">
        <f t="shared" si="114"/>
        <v>4.1482335459830848</v>
      </c>
      <c r="AU58" s="40">
        <f t="shared" si="117"/>
        <v>60</v>
      </c>
      <c r="AV58" s="52">
        <f t="shared" si="112"/>
        <v>1.9199563876817034</v>
      </c>
      <c r="AW58" s="52">
        <f t="shared" si="118"/>
        <v>30</v>
      </c>
      <c r="AX58" s="39">
        <f t="shared" si="114"/>
        <v>4.0049137486118624</v>
      </c>
      <c r="AY58" s="40">
        <f t="shared" si="119"/>
        <v>50</v>
      </c>
      <c r="AZ58" s="52">
        <f t="shared" si="112"/>
        <v>2.0869792689000639</v>
      </c>
      <c r="BA58" s="52">
        <f t="shared" si="120"/>
        <v>20</v>
      </c>
      <c r="BB58" s="39">
        <f t="shared" si="114"/>
        <v>2.966010299896336</v>
      </c>
      <c r="BC58" s="40">
        <f t="shared" si="121"/>
        <v>75</v>
      </c>
      <c r="BD58" s="52">
        <f t="shared" si="122"/>
        <v>3.2020142204374218</v>
      </c>
      <c r="BE58" s="52">
        <f t="shared" si="123"/>
        <v>70</v>
      </c>
      <c r="BF58" s="39">
        <f t="shared" si="124"/>
        <v>4.1692648095127414</v>
      </c>
      <c r="BG58" s="40">
        <f t="shared" si="125"/>
        <v>55</v>
      </c>
      <c r="BH58" s="52">
        <f t="shared" si="122"/>
        <v>3.7347598625251628</v>
      </c>
      <c r="BI58" s="52">
        <f t="shared" si="126"/>
        <v>60</v>
      </c>
      <c r="BJ58" s="39">
        <f t="shared" si="124"/>
        <v>3.4862280395881839</v>
      </c>
      <c r="BK58" s="40">
        <f t="shared" si="127"/>
        <v>60</v>
      </c>
      <c r="BL58" s="52">
        <f t="shared" si="122"/>
        <v>2.3542142978057083</v>
      </c>
      <c r="BM58" s="52">
        <f t="shared" si="128"/>
        <v>60</v>
      </c>
      <c r="BN58" s="39">
        <f t="shared" si="124"/>
        <v>0.55089239397275136</v>
      </c>
      <c r="BO58" s="40">
        <f t="shared" si="129"/>
        <v>115</v>
      </c>
      <c r="BP58" s="52">
        <f t="shared" si="122"/>
        <v>4.1764103396860079</v>
      </c>
      <c r="BQ58" s="52">
        <f t="shared" si="130"/>
        <v>65</v>
      </c>
      <c r="BR58" s="39">
        <f t="shared" si="124"/>
        <v>4.1469370938477423</v>
      </c>
      <c r="BS58" s="40">
        <f t="shared" si="131"/>
        <v>65</v>
      </c>
      <c r="BT58" s="52">
        <f t="shared" si="132"/>
        <v>3.8866540086627794</v>
      </c>
      <c r="BU58" s="52">
        <f t="shared" si="133"/>
        <v>75</v>
      </c>
      <c r="BV58" s="39">
        <f t="shared" si="134"/>
        <v>2.9675583515961943</v>
      </c>
      <c r="BW58" s="40">
        <f t="shared" si="135"/>
        <v>60</v>
      </c>
      <c r="BX58" s="52">
        <f t="shared" si="132"/>
        <v>3.3978330047969156</v>
      </c>
      <c r="BY58" s="52">
        <f t="shared" si="136"/>
        <v>60</v>
      </c>
      <c r="BZ58" s="39">
        <f t="shared" si="134"/>
        <v>4.4985456249055682</v>
      </c>
      <c r="CA58" s="40">
        <f t="shared" si="137"/>
        <v>70</v>
      </c>
      <c r="CB58" s="52">
        <f t="shared" si="132"/>
        <v>4.4744655729008302</v>
      </c>
      <c r="CC58" s="52">
        <f t="shared" si="138"/>
        <v>55</v>
      </c>
      <c r="CD58" s="39">
        <f t="shared" si="134"/>
        <v>3.9523219066817807</v>
      </c>
      <c r="CE58" s="40">
        <f t="shared" si="139"/>
        <v>60</v>
      </c>
      <c r="CF58" s="52">
        <f t="shared" si="132"/>
        <v>2.0266088268793441</v>
      </c>
      <c r="CG58" s="52">
        <f t="shared" si="140"/>
        <v>20</v>
      </c>
      <c r="CH58" s="39">
        <f t="shared" si="134"/>
        <v>4.3574659453355604</v>
      </c>
      <c r="CI58" s="40">
        <f t="shared" si="141"/>
        <v>70</v>
      </c>
      <c r="CJ58" s="52">
        <f t="shared" si="142"/>
        <v>4.9841467334823326</v>
      </c>
      <c r="CK58" s="52">
        <f t="shared" si="143"/>
        <v>50</v>
      </c>
      <c r="CL58" s="39">
        <f t="shared" si="144"/>
        <v>4.107902999916023</v>
      </c>
      <c r="CM58" s="40">
        <f t="shared" si="145"/>
        <v>55</v>
      </c>
      <c r="CN58" s="52">
        <f t="shared" si="142"/>
        <v>1.9732245484788029</v>
      </c>
      <c r="CO58" s="52">
        <f t="shared" si="146"/>
        <v>75</v>
      </c>
      <c r="CP58" s="39">
        <f t="shared" si="144"/>
        <v>4.432402676577035</v>
      </c>
      <c r="CQ58" s="40">
        <f t="shared" si="147"/>
        <v>80</v>
      </c>
      <c r="CR58" s="52">
        <f t="shared" si="142"/>
        <v>4.0809768327406228</v>
      </c>
      <c r="CS58" s="52">
        <f t="shared" si="148"/>
        <v>55</v>
      </c>
      <c r="CT58" s="39">
        <f t="shared" si="144"/>
        <v>3.9656300807532796</v>
      </c>
      <c r="CU58" s="40">
        <f t="shared" si="149"/>
        <v>55</v>
      </c>
      <c r="CV58" s="52">
        <f t="shared" si="142"/>
        <v>1.6967174002409151</v>
      </c>
      <c r="CW58" s="52">
        <f t="shared" si="150"/>
        <v>25</v>
      </c>
      <c r="CX58" s="39">
        <f t="shared" si="144"/>
        <v>1.7693937091078233</v>
      </c>
      <c r="CY58" s="40">
        <f t="shared" si="151"/>
        <v>65</v>
      </c>
      <c r="CZ58" s="52">
        <f t="shared" si="152"/>
        <v>1.0295526238588359</v>
      </c>
      <c r="DA58" s="52">
        <f t="shared" si="153"/>
        <v>25</v>
      </c>
      <c r="DB58" s="39">
        <f t="shared" si="154"/>
        <v>3.9696602028539654</v>
      </c>
      <c r="DC58" s="40">
        <f t="shared" si="155"/>
        <v>55</v>
      </c>
      <c r="DD58" s="30">
        <f t="shared" si="152"/>
        <v>0</v>
      </c>
      <c r="DE58" s="52" t="e">
        <f t="shared" si="156"/>
        <v>#DIV/0!</v>
      </c>
      <c r="DF58" s="39">
        <f t="shared" si="154"/>
        <v>3.6226784432929384</v>
      </c>
      <c r="DG58" s="40">
        <f t="shared" si="157"/>
        <v>60</v>
      </c>
      <c r="DH58" s="30">
        <f t="shared" si="152"/>
        <v>3.7310168503720429</v>
      </c>
      <c r="DI58" s="52">
        <f t="shared" si="158"/>
        <v>60</v>
      </c>
      <c r="DJ58" s="39">
        <f t="shared" si="154"/>
        <v>1.430564376417782</v>
      </c>
      <c r="DK58" s="40">
        <f t="shared" si="159"/>
        <v>35</v>
      </c>
      <c r="DL58" s="52">
        <f t="shared" si="59"/>
        <v>1.4714505189250926</v>
      </c>
      <c r="DM58" s="52">
        <f t="shared" si="160"/>
        <v>35</v>
      </c>
      <c r="DN58" s="39">
        <f t="shared" si="152"/>
        <v>3.0023535401691683</v>
      </c>
      <c r="DO58" s="40">
        <f t="shared" si="161"/>
        <v>55</v>
      </c>
      <c r="DP58" s="30">
        <f t="shared" si="154"/>
        <v>3.8048688052493715</v>
      </c>
      <c r="DQ58" s="52">
        <f t="shared" si="162"/>
        <v>65</v>
      </c>
      <c r="DR58" s="39">
        <f t="shared" si="163"/>
        <v>1.6043355202252114</v>
      </c>
      <c r="DS58" s="40">
        <f t="shared" si="164"/>
        <v>25</v>
      </c>
      <c r="DT58" s="30">
        <f t="shared" si="165"/>
        <v>1.6656145554419344</v>
      </c>
      <c r="DU58" s="52">
        <f t="shared" si="166"/>
        <v>25</v>
      </c>
      <c r="DV58" s="39">
        <f t="shared" si="163"/>
        <v>4.0946278782494403</v>
      </c>
      <c r="DW58" s="40">
        <f t="shared" si="167"/>
        <v>65</v>
      </c>
      <c r="DX58" s="52">
        <f t="shared" si="165"/>
        <v>3.9596981966994211</v>
      </c>
      <c r="DY58" s="52">
        <f t="shared" si="168"/>
        <v>55</v>
      </c>
      <c r="DZ58" s="39">
        <f t="shared" si="163"/>
        <v>2.7164460831159118</v>
      </c>
      <c r="EA58" s="40">
        <f t="shared" si="169"/>
        <v>65</v>
      </c>
      <c r="EB58" s="30">
        <f t="shared" si="165"/>
        <v>4.578918807993503</v>
      </c>
      <c r="EC58" s="52">
        <f t="shared" si="170"/>
        <v>50</v>
      </c>
      <c r="ED58" s="39">
        <f t="shared" si="163"/>
        <v>4.2295595737391123</v>
      </c>
      <c r="EE58" s="40">
        <f t="shared" si="171"/>
        <v>65</v>
      </c>
      <c r="EF58" s="30">
        <f t="shared" si="165"/>
        <v>1.0750257087772999</v>
      </c>
      <c r="EG58" s="52">
        <f t="shared" si="172"/>
        <v>45</v>
      </c>
      <c r="EH58" s="39">
        <f t="shared" si="173"/>
        <v>4.6453657663741375</v>
      </c>
      <c r="EI58" s="40">
        <f t="shared" si="174"/>
        <v>50</v>
      </c>
      <c r="EJ58" s="30">
        <f t="shared" si="199"/>
        <v>4.8589131825492915</v>
      </c>
      <c r="EK58" s="52">
        <f t="shared" si="176"/>
        <v>50</v>
      </c>
      <c r="EL58" s="39">
        <f t="shared" si="199"/>
        <v>1.6841492022739499</v>
      </c>
      <c r="EM58" s="40">
        <f t="shared" si="177"/>
        <v>50</v>
      </c>
      <c r="EN58" s="30">
        <f t="shared" si="173"/>
        <v>1.4068916326173575</v>
      </c>
      <c r="EO58" s="52">
        <f t="shared" si="178"/>
        <v>25</v>
      </c>
      <c r="EP58" s="39">
        <f t="shared" si="199"/>
        <v>1.560767197397924</v>
      </c>
      <c r="EQ58" s="40">
        <f t="shared" si="179"/>
        <v>20</v>
      </c>
      <c r="ER58" s="30">
        <f t="shared" si="173"/>
        <v>3.5704517788829557</v>
      </c>
      <c r="ES58" s="52">
        <f t="shared" si="180"/>
        <v>70</v>
      </c>
      <c r="ET58" s="39">
        <f t="shared" si="199"/>
        <v>1.652593838476816</v>
      </c>
      <c r="EU58" s="40">
        <f t="shared" si="181"/>
        <v>15</v>
      </c>
      <c r="EV58" s="30"/>
      <c r="EW58" s="52"/>
      <c r="EX58" s="39">
        <f t="shared" si="182"/>
        <v>4.0413357535143071</v>
      </c>
      <c r="EY58" s="40">
        <f t="shared" si="183"/>
        <v>50</v>
      </c>
      <c r="EZ58" s="30">
        <f t="shared" si="199"/>
        <v>2.759183672263879</v>
      </c>
      <c r="FA58" s="52">
        <f t="shared" si="185"/>
        <v>70</v>
      </c>
      <c r="FB58" s="39">
        <f t="shared" si="182"/>
        <v>1.8373641756796268</v>
      </c>
      <c r="FC58" s="40">
        <f t="shared" si="186"/>
        <v>15</v>
      </c>
      <c r="FD58" s="30">
        <f t="shared" si="199"/>
        <v>4.1986745763988802</v>
      </c>
      <c r="FE58" s="52">
        <f t="shared" si="187"/>
        <v>60</v>
      </c>
      <c r="FF58" s="39">
        <f t="shared" si="182"/>
        <v>1.932175847021721</v>
      </c>
      <c r="FG58" s="40">
        <f t="shared" si="188"/>
        <v>70</v>
      </c>
      <c r="FH58" s="30">
        <f t="shared" si="199"/>
        <v>4.5191654193722783</v>
      </c>
      <c r="FI58" s="52">
        <f t="shared" si="189"/>
        <v>75</v>
      </c>
      <c r="FJ58" s="39">
        <f t="shared" si="199"/>
        <v>2.640517524397239</v>
      </c>
      <c r="FK58" s="40">
        <f t="shared" si="190"/>
        <v>80</v>
      </c>
      <c r="FL58" s="30">
        <f t="shared" si="182"/>
        <v>1.0520709585883659</v>
      </c>
      <c r="FM58" s="52">
        <f t="shared" si="191"/>
        <v>30</v>
      </c>
      <c r="FN58" s="39">
        <f t="shared" si="199"/>
        <v>4.7200638665648196</v>
      </c>
      <c r="FO58" s="40">
        <f t="shared" si="192"/>
        <v>70</v>
      </c>
      <c r="FP58" s="30">
        <f t="shared" si="193"/>
        <v>4.2900815515743078</v>
      </c>
      <c r="FQ58" s="52">
        <f t="shared" si="194"/>
        <v>45</v>
      </c>
      <c r="FR58" s="39">
        <f t="shared" si="199"/>
        <v>4.5337060771259434</v>
      </c>
      <c r="FS58" s="59">
        <f t="shared" si="196"/>
        <v>80</v>
      </c>
      <c r="FT58" s="62">
        <f t="shared" si="90"/>
        <v>1.2394771359338614</v>
      </c>
      <c r="FU58" s="55">
        <f t="shared" si="197"/>
        <v>30</v>
      </c>
    </row>
    <row r="59" spans="1:177" x14ac:dyDescent="0.25">
      <c r="A59" s="6" t="s">
        <v>52</v>
      </c>
      <c r="B59" s="4">
        <v>389115.09685946984</v>
      </c>
      <c r="C59" s="4">
        <v>6459829.6275843196</v>
      </c>
      <c r="D59" s="23">
        <v>-31.992176799999999</v>
      </c>
      <c r="E59" s="26">
        <v>115.826196</v>
      </c>
      <c r="F59" s="39">
        <f t="shared" si="0"/>
        <v>0.97980128427488355</v>
      </c>
      <c r="G59" s="40">
        <f t="shared" si="92"/>
        <v>75</v>
      </c>
      <c r="H59" s="52">
        <f t="shared" si="201"/>
        <v>1.0823989394635936</v>
      </c>
      <c r="I59" s="52">
        <f t="shared" si="93"/>
        <v>100</v>
      </c>
      <c r="J59" s="39">
        <f t="shared" si="94"/>
        <v>0.65468999332681643</v>
      </c>
      <c r="K59" s="40">
        <f t="shared" si="95"/>
        <v>170</v>
      </c>
      <c r="L59" s="52">
        <f t="shared" si="201"/>
        <v>0.77631116193075445</v>
      </c>
      <c r="M59" s="52">
        <f t="shared" si="96"/>
        <v>230</v>
      </c>
      <c r="N59" s="39">
        <f t="shared" si="94"/>
        <v>0.5808031755164792</v>
      </c>
      <c r="O59" s="40">
        <f t="shared" si="97"/>
        <v>245</v>
      </c>
      <c r="P59" s="52">
        <f t="shared" si="201"/>
        <v>0.20144672302077696</v>
      </c>
      <c r="Q59" s="52">
        <f t="shared" si="98"/>
        <v>280</v>
      </c>
      <c r="R59" s="39">
        <f t="shared" si="94"/>
        <v>2.1083169887348774</v>
      </c>
      <c r="S59" s="40">
        <f t="shared" si="99"/>
        <v>265</v>
      </c>
      <c r="T59" s="52">
        <f t="shared" si="201"/>
        <v>2.2124915630398529</v>
      </c>
      <c r="U59" s="52">
        <f t="shared" si="100"/>
        <v>260</v>
      </c>
      <c r="V59" s="39">
        <f t="shared" si="94"/>
        <v>2.5813107764233889</v>
      </c>
      <c r="W59" s="40">
        <f t="shared" si="101"/>
        <v>235</v>
      </c>
      <c r="X59" s="52">
        <f t="shared" si="202"/>
        <v>0.82124897499041272</v>
      </c>
      <c r="Y59" s="52">
        <f t="shared" si="102"/>
        <v>185</v>
      </c>
      <c r="Z59" s="39">
        <f t="shared" si="103"/>
        <v>1.2558416147814191</v>
      </c>
      <c r="AA59" s="40">
        <f t="shared" si="104"/>
        <v>25</v>
      </c>
      <c r="AB59" s="52">
        <f t="shared" si="202"/>
        <v>1.8069856862507347</v>
      </c>
      <c r="AC59" s="52">
        <f t="shared" si="105"/>
        <v>225</v>
      </c>
      <c r="AD59" s="39">
        <f t="shared" si="103"/>
        <v>1.8262062971521449</v>
      </c>
      <c r="AE59" s="40">
        <f t="shared" si="106"/>
        <v>230</v>
      </c>
      <c r="AF59" s="52">
        <f t="shared" si="202"/>
        <v>2.5202750358408594</v>
      </c>
      <c r="AG59" s="52">
        <f t="shared" si="107"/>
        <v>270</v>
      </c>
      <c r="AH59" s="39">
        <f t="shared" si="103"/>
        <v>3.1598728464931769</v>
      </c>
      <c r="AI59" s="40">
        <f t="shared" si="108"/>
        <v>230</v>
      </c>
      <c r="AJ59" s="52">
        <f t="shared" si="202"/>
        <v>2.6953917575855222</v>
      </c>
      <c r="AK59" s="52">
        <f t="shared" si="110"/>
        <v>235</v>
      </c>
      <c r="AL59" s="39">
        <f t="shared" si="103"/>
        <v>2.1046941447910443</v>
      </c>
      <c r="AM59" s="40">
        <f t="shared" si="111"/>
        <v>270</v>
      </c>
      <c r="AN59" s="52">
        <f t="shared" si="112"/>
        <v>2.2481243222495322</v>
      </c>
      <c r="AO59" s="52">
        <f t="shared" si="113"/>
        <v>265</v>
      </c>
      <c r="AP59" s="39">
        <f t="shared" si="114"/>
        <v>2.103303797947202</v>
      </c>
      <c r="AQ59" s="40">
        <f t="shared" si="115"/>
        <v>265</v>
      </c>
      <c r="AR59" s="52">
        <f t="shared" si="112"/>
        <v>1.086695830633682</v>
      </c>
      <c r="AS59" s="52">
        <f t="shared" si="116"/>
        <v>95</v>
      </c>
      <c r="AT59" s="39">
        <f t="shared" si="114"/>
        <v>0.53130695043475085</v>
      </c>
      <c r="AU59" s="40">
        <f t="shared" si="117"/>
        <v>50</v>
      </c>
      <c r="AV59" s="52">
        <f t="shared" si="112"/>
        <v>2.1977178469615395</v>
      </c>
      <c r="AW59" s="52">
        <f t="shared" si="118"/>
        <v>265</v>
      </c>
      <c r="AX59" s="39">
        <f t="shared" si="114"/>
        <v>0.73742169168956639</v>
      </c>
      <c r="AY59" s="40">
        <f t="shared" si="119"/>
        <v>355</v>
      </c>
      <c r="AZ59" s="52">
        <f t="shared" si="112"/>
        <v>2.3893646303365603</v>
      </c>
      <c r="BA59" s="52">
        <f t="shared" si="120"/>
        <v>270</v>
      </c>
      <c r="BB59" s="39">
        <f t="shared" si="114"/>
        <v>1.13522507880052</v>
      </c>
      <c r="BC59" s="40">
        <f t="shared" si="121"/>
        <v>190</v>
      </c>
      <c r="BD59" s="52">
        <f t="shared" si="122"/>
        <v>0.75379531289499402</v>
      </c>
      <c r="BE59" s="52">
        <f t="shared" si="123"/>
        <v>185</v>
      </c>
      <c r="BF59" s="39">
        <f t="shared" si="124"/>
        <v>0.6093347047309341</v>
      </c>
      <c r="BG59" s="40">
        <f t="shared" si="125"/>
        <v>30</v>
      </c>
      <c r="BH59" s="52">
        <f t="shared" si="122"/>
        <v>0.21977636166886366</v>
      </c>
      <c r="BI59" s="52">
        <f t="shared" si="126"/>
        <v>120</v>
      </c>
      <c r="BJ59" s="39">
        <f t="shared" si="124"/>
        <v>0.21994193757964925</v>
      </c>
      <c r="BK59" s="40">
        <f t="shared" si="127"/>
        <v>190</v>
      </c>
      <c r="BL59" s="52">
        <f t="shared" si="122"/>
        <v>1.273970560172851</v>
      </c>
      <c r="BM59" s="52">
        <f t="shared" si="128"/>
        <v>235</v>
      </c>
      <c r="BN59" s="39">
        <f t="shared" si="124"/>
        <v>3.3351624788021419</v>
      </c>
      <c r="BO59" s="40">
        <f t="shared" si="129"/>
        <v>230</v>
      </c>
      <c r="BP59" s="52">
        <f t="shared" si="122"/>
        <v>0.74534729354407181</v>
      </c>
      <c r="BQ59" s="52">
        <f t="shared" si="130"/>
        <v>105</v>
      </c>
      <c r="BR59" s="39">
        <f t="shared" si="124"/>
        <v>0.61765393593006257</v>
      </c>
      <c r="BS59" s="40">
        <f t="shared" si="131"/>
        <v>95</v>
      </c>
      <c r="BT59" s="52">
        <f t="shared" si="132"/>
        <v>0.93493521306641914</v>
      </c>
      <c r="BU59" s="52">
        <f t="shared" si="133"/>
        <v>140</v>
      </c>
      <c r="BV59" s="39">
        <f t="shared" si="134"/>
        <v>0.65526950383050053</v>
      </c>
      <c r="BW59" s="40">
        <f t="shared" si="135"/>
        <v>240</v>
      </c>
      <c r="BX59" s="52">
        <f t="shared" si="132"/>
        <v>0.23241448657215694</v>
      </c>
      <c r="BY59" s="52">
        <f t="shared" si="136"/>
        <v>250</v>
      </c>
      <c r="BZ59" s="39">
        <f t="shared" si="134"/>
        <v>1.152469727109775</v>
      </c>
      <c r="CA59" s="40">
        <f t="shared" si="137"/>
        <v>105</v>
      </c>
      <c r="CB59" s="52">
        <f t="shared" si="132"/>
        <v>0.94555438916653045</v>
      </c>
      <c r="CC59" s="52">
        <f t="shared" si="138"/>
        <v>30</v>
      </c>
      <c r="CD59" s="39">
        <f t="shared" si="134"/>
        <v>0.33097893529334854</v>
      </c>
      <c r="CE59" s="40">
        <f t="shared" si="139"/>
        <v>55</v>
      </c>
      <c r="CF59" s="52">
        <f t="shared" si="132"/>
        <v>2.3286581753200952</v>
      </c>
      <c r="CG59" s="52">
        <f t="shared" si="140"/>
        <v>270</v>
      </c>
      <c r="CH59" s="39">
        <f t="shared" si="134"/>
        <v>1.0366910316906168</v>
      </c>
      <c r="CI59" s="40">
        <f t="shared" si="141"/>
        <v>110</v>
      </c>
      <c r="CJ59" s="52">
        <f t="shared" si="142"/>
        <v>1.5623792199743096</v>
      </c>
      <c r="CK59" s="52">
        <f t="shared" si="143"/>
        <v>25</v>
      </c>
      <c r="CL59" s="39">
        <f t="shared" si="144"/>
        <v>0.56292804945918629</v>
      </c>
      <c r="CM59" s="40">
        <f t="shared" si="145"/>
        <v>25</v>
      </c>
      <c r="CN59" s="52">
        <f t="shared" si="142"/>
        <v>1.7923174006745095</v>
      </c>
      <c r="CO59" s="52">
        <f t="shared" si="146"/>
        <v>220</v>
      </c>
      <c r="CP59" s="39">
        <f t="shared" si="144"/>
        <v>1.5003924654896168</v>
      </c>
      <c r="CQ59" s="40">
        <f t="shared" si="147"/>
        <v>125</v>
      </c>
      <c r="CR59" s="52">
        <f t="shared" si="142"/>
        <v>0.60778808122176164</v>
      </c>
      <c r="CS59" s="52">
        <f t="shared" si="148"/>
        <v>15</v>
      </c>
      <c r="CT59" s="39">
        <f t="shared" si="144"/>
        <v>0.52217708760151105</v>
      </c>
      <c r="CU59" s="40">
        <f t="shared" si="149"/>
        <v>5</v>
      </c>
      <c r="CV59" s="52">
        <f t="shared" si="142"/>
        <v>2.4174023390168506</v>
      </c>
      <c r="CW59" s="52">
        <f t="shared" si="150"/>
        <v>260</v>
      </c>
      <c r="CX59" s="39">
        <f t="shared" si="144"/>
        <v>1.8712556288975426</v>
      </c>
      <c r="CY59" s="40">
        <f t="shared" si="151"/>
        <v>230</v>
      </c>
      <c r="CZ59" s="52">
        <f t="shared" si="152"/>
        <v>2.8266698202556078</v>
      </c>
      <c r="DA59" s="52">
        <f t="shared" si="153"/>
        <v>250</v>
      </c>
      <c r="DB59" s="39">
        <f t="shared" si="154"/>
        <v>0.45312974612472212</v>
      </c>
      <c r="DC59" s="40">
        <f t="shared" si="155"/>
        <v>15</v>
      </c>
      <c r="DD59" s="30">
        <f t="shared" si="152"/>
        <v>3.6226784432929384</v>
      </c>
      <c r="DE59" s="52">
        <f t="shared" si="156"/>
        <v>235</v>
      </c>
      <c r="DF59" s="39">
        <f t="shared" si="154"/>
        <v>0</v>
      </c>
      <c r="DG59" s="40" t="e">
        <f t="shared" si="157"/>
        <v>#DIV/0!</v>
      </c>
      <c r="DH59" s="30">
        <f t="shared" si="152"/>
        <v>0.16670889326448096</v>
      </c>
      <c r="DI59" s="52">
        <f t="shared" si="158"/>
        <v>110</v>
      </c>
      <c r="DJ59" s="39">
        <f t="shared" si="154"/>
        <v>2.3377225852992511</v>
      </c>
      <c r="DK59" s="40">
        <f t="shared" si="159"/>
        <v>250</v>
      </c>
      <c r="DL59" s="52">
        <f t="shared" si="59"/>
        <v>2.3802215397445656</v>
      </c>
      <c r="DM59" s="52">
        <f t="shared" si="160"/>
        <v>255</v>
      </c>
      <c r="DN59" s="39">
        <f t="shared" si="152"/>
        <v>0.63327878075217148</v>
      </c>
      <c r="DO59" s="40">
        <f t="shared" si="161"/>
        <v>250</v>
      </c>
      <c r="DP59" s="30">
        <f t="shared" si="154"/>
        <v>0.37248535840144753</v>
      </c>
      <c r="DQ59" s="52">
        <f t="shared" si="162"/>
        <v>120</v>
      </c>
      <c r="DR59" s="39">
        <f t="shared" si="163"/>
        <v>2.3876421086278854</v>
      </c>
      <c r="DS59" s="40">
        <f t="shared" si="164"/>
        <v>260</v>
      </c>
      <c r="DT59" s="30">
        <f t="shared" si="165"/>
        <v>2.3779887068199588</v>
      </c>
      <c r="DU59" s="52">
        <f t="shared" si="166"/>
        <v>260</v>
      </c>
      <c r="DV59" s="39">
        <f t="shared" si="163"/>
        <v>0.94703232284071925</v>
      </c>
      <c r="DW59" s="40">
        <f t="shared" si="167"/>
        <v>225</v>
      </c>
      <c r="DX59" s="52">
        <f t="shared" si="165"/>
        <v>0.46617377856771791</v>
      </c>
      <c r="DY59" s="52">
        <f t="shared" si="168"/>
        <v>10</v>
      </c>
      <c r="DZ59" s="39">
        <f t="shared" si="163"/>
        <v>0.93095867382171105</v>
      </c>
      <c r="EA59" s="40">
        <f t="shared" si="169"/>
        <v>225</v>
      </c>
      <c r="EB59" s="30">
        <f t="shared" si="165"/>
        <v>1.1736518029290497</v>
      </c>
      <c r="EC59" s="52">
        <f t="shared" si="170"/>
        <v>20</v>
      </c>
      <c r="ED59" s="39">
        <f t="shared" si="163"/>
        <v>0.70543256615616745</v>
      </c>
      <c r="EE59" s="40">
        <f t="shared" si="171"/>
        <v>90</v>
      </c>
      <c r="EF59" s="30">
        <f t="shared" si="165"/>
        <v>2.5903580715042862</v>
      </c>
      <c r="EG59" s="52">
        <f t="shared" si="172"/>
        <v>245</v>
      </c>
      <c r="EH59" s="39">
        <f t="shared" si="173"/>
        <v>1.1695667184083602</v>
      </c>
      <c r="EI59" s="40">
        <f t="shared" si="174"/>
        <v>25</v>
      </c>
      <c r="EJ59" s="30">
        <f t="shared" si="199"/>
        <v>1.3981432996419352</v>
      </c>
      <c r="EK59" s="52">
        <f t="shared" si="176"/>
        <v>25</v>
      </c>
      <c r="EL59" s="39">
        <f t="shared" si="199"/>
        <v>1.9774762488232211</v>
      </c>
      <c r="EM59" s="40">
        <f t="shared" si="177"/>
        <v>245</v>
      </c>
      <c r="EN59" s="30">
        <f t="shared" si="173"/>
        <v>2.5774271863977631</v>
      </c>
      <c r="EO59" s="52">
        <f t="shared" si="178"/>
        <v>255</v>
      </c>
      <c r="EP59" s="39">
        <f t="shared" si="199"/>
        <v>2.5633464090885232</v>
      </c>
      <c r="EQ59" s="40">
        <f t="shared" si="179"/>
        <v>260</v>
      </c>
      <c r="ER59" s="30">
        <f t="shared" si="173"/>
        <v>0.6962966483183437</v>
      </c>
      <c r="ES59" s="52">
        <f t="shared" si="180"/>
        <v>160</v>
      </c>
      <c r="ET59" s="39">
        <f t="shared" si="199"/>
        <v>2.6585167578810442</v>
      </c>
      <c r="EU59" s="40">
        <f t="shared" si="181"/>
        <v>265</v>
      </c>
      <c r="EV59" s="30"/>
      <c r="EW59" s="52"/>
      <c r="EX59" s="39">
        <f t="shared" si="182"/>
        <v>0.62024699221878477</v>
      </c>
      <c r="EY59" s="40">
        <f t="shared" si="183"/>
        <v>5</v>
      </c>
      <c r="EZ59" s="30">
        <f t="shared" si="199"/>
        <v>1.0870616031155396</v>
      </c>
      <c r="FA59" s="52">
        <f t="shared" si="185"/>
        <v>205</v>
      </c>
      <c r="FB59" s="39">
        <f t="shared" si="182"/>
        <v>2.5359785381406046</v>
      </c>
      <c r="FC59" s="40">
        <f t="shared" si="186"/>
        <v>265</v>
      </c>
      <c r="FD59" s="30">
        <f t="shared" si="199"/>
        <v>0.58156925665479575</v>
      </c>
      <c r="FE59" s="52">
        <f t="shared" si="187"/>
        <v>50</v>
      </c>
      <c r="FF59" s="39">
        <f t="shared" si="182"/>
        <v>1.8061298837330853</v>
      </c>
      <c r="FG59" s="40">
        <f t="shared" si="188"/>
        <v>225</v>
      </c>
      <c r="FH59" s="30">
        <f t="shared" si="199"/>
        <v>1.3181332017162326</v>
      </c>
      <c r="FI59" s="52">
        <f t="shared" si="189"/>
        <v>115</v>
      </c>
      <c r="FJ59" s="39">
        <f t="shared" si="199"/>
        <v>1.4491508453961923</v>
      </c>
      <c r="FK59" s="40">
        <f t="shared" si="190"/>
        <v>200</v>
      </c>
      <c r="FL59" s="30">
        <f t="shared" si="182"/>
        <v>2.7558838156541481</v>
      </c>
      <c r="FM59" s="52">
        <f t="shared" si="191"/>
        <v>250</v>
      </c>
      <c r="FN59" s="39">
        <f t="shared" si="199"/>
        <v>1.3814742097797794</v>
      </c>
      <c r="FO59" s="40">
        <f t="shared" si="192"/>
        <v>105</v>
      </c>
      <c r="FP59" s="30">
        <f t="shared" si="193"/>
        <v>1.0441984099030455</v>
      </c>
      <c r="FQ59" s="52">
        <f t="shared" si="194"/>
        <v>0</v>
      </c>
      <c r="FR59" s="39">
        <f t="shared" si="199"/>
        <v>1.5924399815257537</v>
      </c>
      <c r="FS59" s="59">
        <f t="shared" si="196"/>
        <v>125</v>
      </c>
      <c r="FT59" s="62">
        <f t="shared" si="90"/>
        <v>2.592357904700143</v>
      </c>
      <c r="FU59" s="55">
        <f t="shared" si="197"/>
        <v>250</v>
      </c>
    </row>
    <row r="60" spans="1:177" x14ac:dyDescent="0.25">
      <c r="A60" s="53" t="s">
        <v>53</v>
      </c>
      <c r="B60" s="4">
        <v>389408</v>
      </c>
      <c r="C60" s="4">
        <v>6459732</v>
      </c>
      <c r="D60" s="23">
        <v>-31.993086000000002</v>
      </c>
      <c r="E60" s="26">
        <v>115.829285</v>
      </c>
      <c r="F60" s="39">
        <f t="shared" si="0"/>
        <v>0.84380176649441485</v>
      </c>
      <c r="G60" s="40">
        <f t="shared" si="92"/>
        <v>70</v>
      </c>
      <c r="H60" s="52">
        <f t="shared" si="201"/>
        <v>0.91723913850035799</v>
      </c>
      <c r="I60" s="52">
        <f t="shared" si="93"/>
        <v>100</v>
      </c>
      <c r="J60" s="39">
        <f t="shared" si="94"/>
        <v>0.59077772510530935</v>
      </c>
      <c r="K60" s="40">
        <f t="shared" si="95"/>
        <v>185</v>
      </c>
      <c r="L60" s="52">
        <f t="shared" si="201"/>
        <v>0.87315136102046909</v>
      </c>
      <c r="M60" s="52">
        <f t="shared" si="96"/>
        <v>240</v>
      </c>
      <c r="N60" s="39">
        <f t="shared" si="94"/>
        <v>0.7147564721269305</v>
      </c>
      <c r="O60" s="40">
        <f t="shared" si="97"/>
        <v>255</v>
      </c>
      <c r="P60" s="52">
        <f t="shared" si="201"/>
        <v>0.36641033204288681</v>
      </c>
      <c r="Q60" s="52">
        <f t="shared" si="98"/>
        <v>285</v>
      </c>
      <c r="R60" s="39">
        <f t="shared" si="94"/>
        <v>2.2609730323545922</v>
      </c>
      <c r="S60" s="40">
        <f t="shared" si="99"/>
        <v>265</v>
      </c>
      <c r="T60" s="52">
        <f t="shared" si="201"/>
        <v>2.3628297844022765</v>
      </c>
      <c r="U60" s="52">
        <f t="shared" si="100"/>
        <v>265</v>
      </c>
      <c r="V60" s="39">
        <f t="shared" si="94"/>
        <v>2.6848852115599677</v>
      </c>
      <c r="W60" s="40">
        <f t="shared" si="101"/>
        <v>240</v>
      </c>
      <c r="X60" s="52">
        <f t="shared" si="202"/>
        <v>0.80096181027730751</v>
      </c>
      <c r="Y60" s="52">
        <f t="shared" si="102"/>
        <v>200</v>
      </c>
      <c r="Z60" s="39">
        <f t="shared" si="103"/>
        <v>1.2468902622203293</v>
      </c>
      <c r="AA60" s="40">
        <f t="shared" si="104"/>
        <v>20</v>
      </c>
      <c r="AB60" s="52">
        <f t="shared" si="202"/>
        <v>1.8921536871298736</v>
      </c>
      <c r="AC60" s="52">
        <f t="shared" si="105"/>
        <v>230</v>
      </c>
      <c r="AD60" s="39">
        <f t="shared" si="103"/>
        <v>1.9195904622754345</v>
      </c>
      <c r="AE60" s="40">
        <f t="shared" si="106"/>
        <v>235</v>
      </c>
      <c r="AF60" s="52">
        <f t="shared" si="202"/>
        <v>2.6788972933596606</v>
      </c>
      <c r="AG60" s="52">
        <f t="shared" si="107"/>
        <v>270</v>
      </c>
      <c r="AH60" s="39">
        <f t="shared" si="103"/>
        <v>3.2527775136042236</v>
      </c>
      <c r="AI60" s="40">
        <f t="shared" si="108"/>
        <v>235</v>
      </c>
      <c r="AJ60" s="52">
        <f t="shared" si="202"/>
        <v>2.801520360124627</v>
      </c>
      <c r="AK60" s="52">
        <f t="shared" si="110"/>
        <v>240</v>
      </c>
      <c r="AL60" s="39">
        <f t="shared" si="103"/>
        <v>2.2626598962109044</v>
      </c>
      <c r="AM60" s="40">
        <f t="shared" si="111"/>
        <v>270</v>
      </c>
      <c r="AN60" s="52">
        <f t="shared" si="112"/>
        <v>2.4043272429260063</v>
      </c>
      <c r="AO60" s="52">
        <f t="shared" si="113"/>
        <v>270</v>
      </c>
      <c r="AP60" s="39">
        <f t="shared" si="114"/>
        <v>2.2593372852532578</v>
      </c>
      <c r="AQ60" s="40">
        <f t="shared" si="115"/>
        <v>270</v>
      </c>
      <c r="AR60" s="52">
        <f t="shared" si="112"/>
        <v>0.92455651271351191</v>
      </c>
      <c r="AS60" s="52">
        <f t="shared" si="116"/>
        <v>95</v>
      </c>
      <c r="AT60" s="39">
        <f t="shared" si="114"/>
        <v>0.46921500589332998</v>
      </c>
      <c r="AU60" s="40">
        <f t="shared" si="117"/>
        <v>30</v>
      </c>
      <c r="AV60" s="52">
        <f t="shared" si="112"/>
        <v>2.3508781207879239</v>
      </c>
      <c r="AW60" s="52">
        <f t="shared" si="118"/>
        <v>265</v>
      </c>
      <c r="AX60" s="39">
        <f t="shared" si="114"/>
        <v>0.81976626937668573</v>
      </c>
      <c r="AY60" s="40">
        <f t="shared" si="119"/>
        <v>345</v>
      </c>
      <c r="AZ60" s="52">
        <f t="shared" si="112"/>
        <v>2.5490852868207323</v>
      </c>
      <c r="BA60" s="52">
        <f t="shared" si="120"/>
        <v>270</v>
      </c>
      <c r="BB60" s="39">
        <f t="shared" si="114"/>
        <v>1.1259337170583867</v>
      </c>
      <c r="BC60" s="40">
        <f t="shared" si="121"/>
        <v>200</v>
      </c>
      <c r="BD60" s="52">
        <f t="shared" si="122"/>
        <v>0.73903361222322506</v>
      </c>
      <c r="BE60" s="52">
        <f t="shared" si="123"/>
        <v>200</v>
      </c>
      <c r="BF60" s="39">
        <f t="shared" si="124"/>
        <v>0.599535601070882</v>
      </c>
      <c r="BG60" s="40">
        <f t="shared" si="125"/>
        <v>15</v>
      </c>
      <c r="BH60" s="52">
        <f t="shared" si="122"/>
        <v>6.3327304349781163E-2</v>
      </c>
      <c r="BI60" s="52">
        <f t="shared" si="126"/>
        <v>150</v>
      </c>
      <c r="BJ60" s="39">
        <f t="shared" si="124"/>
        <v>0.24999865704473143</v>
      </c>
      <c r="BK60" s="40">
        <f t="shared" si="127"/>
        <v>230</v>
      </c>
      <c r="BL60" s="52">
        <f t="shared" si="122"/>
        <v>1.3769193851991768</v>
      </c>
      <c r="BM60" s="52">
        <f t="shared" si="128"/>
        <v>240</v>
      </c>
      <c r="BN60" s="39">
        <f t="shared" si="124"/>
        <v>3.42590593420889</v>
      </c>
      <c r="BO60" s="40">
        <f t="shared" si="129"/>
        <v>230</v>
      </c>
      <c r="BP60" s="52">
        <f t="shared" si="122"/>
        <v>0.57934050311582175</v>
      </c>
      <c r="BQ60" s="52">
        <f t="shared" si="130"/>
        <v>105</v>
      </c>
      <c r="BR60" s="39">
        <f t="shared" si="124"/>
        <v>0.459756651347905</v>
      </c>
      <c r="BS60" s="40">
        <f t="shared" si="131"/>
        <v>85</v>
      </c>
      <c r="BT60" s="52">
        <f t="shared" si="132"/>
        <v>0.79515107527321693</v>
      </c>
      <c r="BU60" s="52">
        <f t="shared" si="133"/>
        <v>145</v>
      </c>
      <c r="BV60" s="39">
        <f t="shared" si="134"/>
        <v>0.77425976001993513</v>
      </c>
      <c r="BW60" s="40">
        <f t="shared" si="135"/>
        <v>250</v>
      </c>
      <c r="BX60" s="52">
        <f t="shared" si="132"/>
        <v>0.3798448106015514</v>
      </c>
      <c r="BY60" s="52">
        <f t="shared" si="136"/>
        <v>270</v>
      </c>
      <c r="BZ60" s="39">
        <f t="shared" si="134"/>
        <v>0.98631324454423364</v>
      </c>
      <c r="CA60" s="40">
        <f t="shared" si="137"/>
        <v>105</v>
      </c>
      <c r="CB60" s="52">
        <f t="shared" si="132"/>
        <v>0.92907414104429187</v>
      </c>
      <c r="CC60" s="52">
        <f t="shared" si="138"/>
        <v>20</v>
      </c>
      <c r="CD60" s="39">
        <f t="shared" si="134"/>
        <v>0.2745487876347304</v>
      </c>
      <c r="CE60" s="40">
        <f t="shared" si="139"/>
        <v>25</v>
      </c>
      <c r="CF60" s="52">
        <f t="shared" si="132"/>
        <v>2.4865967899468786</v>
      </c>
      <c r="CG60" s="52">
        <f t="shared" si="140"/>
        <v>270</v>
      </c>
      <c r="CH60" s="39">
        <f t="shared" si="134"/>
        <v>0.86998230730806902</v>
      </c>
      <c r="CI60" s="40">
        <f t="shared" si="141"/>
        <v>110</v>
      </c>
      <c r="CJ60" s="52">
        <f t="shared" si="142"/>
        <v>1.5579756263744875</v>
      </c>
      <c r="CK60" s="52">
        <f t="shared" si="143"/>
        <v>15</v>
      </c>
      <c r="CL60" s="39">
        <f t="shared" si="144"/>
        <v>0.56759939683378113</v>
      </c>
      <c r="CM60" s="40">
        <f t="shared" si="145"/>
        <v>10</v>
      </c>
      <c r="CN60" s="52">
        <f t="shared" si="142"/>
        <v>1.8635348769564799</v>
      </c>
      <c r="CO60" s="52">
        <f t="shared" si="146"/>
        <v>225</v>
      </c>
      <c r="CP60" s="39">
        <f t="shared" si="144"/>
        <v>1.341293783672864</v>
      </c>
      <c r="CQ60" s="40">
        <f t="shared" si="147"/>
        <v>130</v>
      </c>
      <c r="CR60" s="52">
        <f t="shared" si="142"/>
        <v>0.64296177423600365</v>
      </c>
      <c r="CS60" s="52">
        <f t="shared" si="148"/>
        <v>360</v>
      </c>
      <c r="CT60" s="39">
        <f t="shared" si="144"/>
        <v>0.58138338944383083</v>
      </c>
      <c r="CU60" s="40">
        <f t="shared" si="149"/>
        <v>350</v>
      </c>
      <c r="CV60" s="52">
        <f t="shared" si="142"/>
        <v>2.5668301677839289</v>
      </c>
      <c r="CW60" s="52">
        <f t="shared" si="150"/>
        <v>265</v>
      </c>
      <c r="CX60" s="39">
        <f t="shared" si="144"/>
        <v>1.9693321323159503</v>
      </c>
      <c r="CY60" s="40">
        <f t="shared" si="151"/>
        <v>235</v>
      </c>
      <c r="CZ60" s="52">
        <f t="shared" si="152"/>
        <v>2.9585211544251875</v>
      </c>
      <c r="DA60" s="52">
        <f t="shared" si="153"/>
        <v>250</v>
      </c>
      <c r="DB60" s="39">
        <f t="shared" si="154"/>
        <v>0.49025181751277042</v>
      </c>
      <c r="DC60" s="40">
        <f t="shared" si="155"/>
        <v>355</v>
      </c>
      <c r="DD60" s="30">
        <f t="shared" si="152"/>
        <v>3.7310168503720429</v>
      </c>
      <c r="DE60" s="52">
        <f t="shared" si="156"/>
        <v>240</v>
      </c>
      <c r="DF60" s="39">
        <f t="shared" si="154"/>
        <v>0.16670889326448096</v>
      </c>
      <c r="DG60" s="40">
        <f t="shared" si="157"/>
        <v>290</v>
      </c>
      <c r="DH60" s="30">
        <f t="shared" si="152"/>
        <v>0</v>
      </c>
      <c r="DI60" s="52" t="e">
        <f t="shared" si="158"/>
        <v>#DIV/0!</v>
      </c>
      <c r="DJ60" s="39">
        <f t="shared" si="154"/>
        <v>2.4711238053629687</v>
      </c>
      <c r="DK60" s="40">
        <f t="shared" si="159"/>
        <v>250</v>
      </c>
      <c r="DL60" s="52">
        <f t="shared" si="59"/>
        <v>2.5185424158425729</v>
      </c>
      <c r="DM60" s="52">
        <f t="shared" si="160"/>
        <v>255</v>
      </c>
      <c r="DN60" s="39">
        <f t="shared" si="152"/>
        <v>0.76863218676079526</v>
      </c>
      <c r="DO60" s="40">
        <f t="shared" si="161"/>
        <v>255</v>
      </c>
      <c r="DP60" s="30">
        <f t="shared" si="154"/>
        <v>0.21313525247488724</v>
      </c>
      <c r="DQ60" s="52">
        <f t="shared" si="162"/>
        <v>130</v>
      </c>
      <c r="DR60" s="39">
        <f t="shared" si="163"/>
        <v>2.5328195555170483</v>
      </c>
      <c r="DS60" s="40">
        <f t="shared" si="164"/>
        <v>260</v>
      </c>
      <c r="DT60" s="30">
        <f t="shared" si="165"/>
        <v>2.5254503702759856</v>
      </c>
      <c r="DU60" s="52">
        <f t="shared" si="166"/>
        <v>260</v>
      </c>
      <c r="DV60" s="39">
        <f t="shared" si="163"/>
        <v>1.033159131402223</v>
      </c>
      <c r="DW60" s="40">
        <f t="shared" si="167"/>
        <v>235</v>
      </c>
      <c r="DX60" s="52">
        <f t="shared" si="165"/>
        <v>0.51295711298194302</v>
      </c>
      <c r="DY60" s="52">
        <f t="shared" si="168"/>
        <v>355</v>
      </c>
      <c r="DZ60" s="39">
        <f t="shared" si="163"/>
        <v>1.0201566934753605</v>
      </c>
      <c r="EA60" s="40">
        <f t="shared" si="169"/>
        <v>235</v>
      </c>
      <c r="EB60" s="30">
        <f t="shared" si="165"/>
        <v>1.1882304283330114</v>
      </c>
      <c r="EC60" s="52">
        <f t="shared" si="170"/>
        <v>10</v>
      </c>
      <c r="ED60" s="39">
        <f t="shared" si="163"/>
        <v>0.54826508760329706</v>
      </c>
      <c r="EE60" s="40">
        <f t="shared" si="171"/>
        <v>85</v>
      </c>
      <c r="EF60" s="30">
        <f t="shared" si="165"/>
        <v>2.7110978871942613</v>
      </c>
      <c r="EG60" s="52">
        <f t="shared" si="172"/>
        <v>245</v>
      </c>
      <c r="EH60" s="39">
        <f t="shared" si="173"/>
        <v>1.1631351579533225</v>
      </c>
      <c r="EI60" s="40">
        <f t="shared" si="174"/>
        <v>15</v>
      </c>
      <c r="EJ60" s="30">
        <f t="shared" si="199"/>
        <v>1.3880218482882458</v>
      </c>
      <c r="EK60" s="52">
        <f t="shared" si="176"/>
        <v>20</v>
      </c>
      <c r="EL60" s="39">
        <f t="shared" si="199"/>
        <v>2.1029433618441513</v>
      </c>
      <c r="EM60" s="40">
        <f t="shared" si="177"/>
        <v>250</v>
      </c>
      <c r="EN60" s="30">
        <f t="shared" si="173"/>
        <v>2.71915397621598</v>
      </c>
      <c r="EO60" s="52">
        <f t="shared" si="178"/>
        <v>255</v>
      </c>
      <c r="EP60" s="39">
        <f t="shared" si="199"/>
        <v>2.7106472074528578</v>
      </c>
      <c r="EQ60" s="40">
        <f t="shared" si="179"/>
        <v>260</v>
      </c>
      <c r="ER60" s="30">
        <f t="shared" si="173"/>
        <v>0.60117259017146985</v>
      </c>
      <c r="ES60" s="52">
        <f t="shared" si="180"/>
        <v>170</v>
      </c>
      <c r="ET60" s="39">
        <f t="shared" si="199"/>
        <v>2.8099191415184337</v>
      </c>
      <c r="EU60" s="40">
        <f t="shared" si="181"/>
        <v>265</v>
      </c>
      <c r="EV60" s="30"/>
      <c r="EW60" s="52"/>
      <c r="EX60" s="39">
        <f t="shared" si="182"/>
        <v>0.67367816355375898</v>
      </c>
      <c r="EY60" s="40">
        <f t="shared" si="183"/>
        <v>355</v>
      </c>
      <c r="EZ60" s="30">
        <f t="shared" ref="EZ60:FN60" si="203">CONVERT(SQRT(SUMSQ($B60-EZ$2,$C60-EZ$3)),"m","Nmi")</f>
        <v>1.1216776763143674</v>
      </c>
      <c r="FA60" s="52">
        <f t="shared" si="185"/>
        <v>215</v>
      </c>
      <c r="FB60" s="39">
        <f t="shared" si="182"/>
        <v>2.6910971445363945</v>
      </c>
      <c r="FC60" s="40">
        <f t="shared" si="186"/>
        <v>265</v>
      </c>
      <c r="FD60" s="30">
        <f t="shared" si="203"/>
        <v>0.51593083238254966</v>
      </c>
      <c r="FE60" s="52">
        <f t="shared" si="187"/>
        <v>35</v>
      </c>
      <c r="FF60" s="39">
        <f t="shared" si="182"/>
        <v>1.8820202850157086</v>
      </c>
      <c r="FG60" s="40">
        <f t="shared" si="188"/>
        <v>225</v>
      </c>
      <c r="FH60" s="30">
        <f t="shared" si="203"/>
        <v>1.1518710024135712</v>
      </c>
      <c r="FI60" s="52">
        <f t="shared" si="189"/>
        <v>115</v>
      </c>
      <c r="FJ60" s="39">
        <f t="shared" si="203"/>
        <v>1.4625749326084239</v>
      </c>
      <c r="FK60" s="40">
        <f t="shared" si="190"/>
        <v>205</v>
      </c>
      <c r="FL60" s="30">
        <f t="shared" si="182"/>
        <v>2.8862300801720573</v>
      </c>
      <c r="FM60" s="52">
        <f t="shared" si="191"/>
        <v>250</v>
      </c>
      <c r="FN60" s="39">
        <f t="shared" si="203"/>
        <v>1.2161175009381751</v>
      </c>
      <c r="FO60" s="40">
        <f t="shared" si="192"/>
        <v>100</v>
      </c>
      <c r="FP60" s="30">
        <f t="shared" si="193"/>
        <v>1.1040516840478214</v>
      </c>
      <c r="FQ60" s="52">
        <f t="shared" si="194"/>
        <v>355</v>
      </c>
      <c r="FR60" s="39">
        <f t="shared" ref="EJ60:FR86" si="204">CONVERT(SQRT(SUMSQ($B60-FR$2,$C60-FR$3)),"m","Nmi")</f>
        <v>1.4315964780204276</v>
      </c>
      <c r="FS60" s="59">
        <f t="shared" si="196"/>
        <v>125</v>
      </c>
      <c r="FT60" s="62">
        <f t="shared" si="90"/>
        <v>2.7264158819048263</v>
      </c>
      <c r="FU60" s="55">
        <f t="shared" si="197"/>
        <v>255</v>
      </c>
    </row>
    <row r="61" spans="1:177" x14ac:dyDescent="0.25">
      <c r="A61" s="6" t="s">
        <v>54</v>
      </c>
      <c r="B61" s="4">
        <v>385037.12648918334</v>
      </c>
      <c r="C61" s="4">
        <v>6458375.5296362704</v>
      </c>
      <c r="D61" s="23">
        <v>-32.004885799999997</v>
      </c>
      <c r="E61" s="26">
        <v>115.7828624</v>
      </c>
      <c r="F61" s="39">
        <f t="shared" si="0"/>
        <v>3.3141680956924455</v>
      </c>
      <c r="G61" s="40">
        <f t="shared" si="92"/>
        <v>75</v>
      </c>
      <c r="H61" s="52">
        <f t="shared" si="201"/>
        <v>3.3136761456549442</v>
      </c>
      <c r="I61" s="52">
        <f t="shared" si="93"/>
        <v>80</v>
      </c>
      <c r="J61" s="39">
        <f t="shared" si="94"/>
        <v>2.3316288067694169</v>
      </c>
      <c r="K61" s="40">
        <f t="shared" si="95"/>
        <v>90</v>
      </c>
      <c r="L61" s="52">
        <f t="shared" si="201"/>
        <v>1.638841071570444</v>
      </c>
      <c r="M61" s="52">
        <f t="shared" si="96"/>
        <v>80</v>
      </c>
      <c r="N61" s="39">
        <f t="shared" si="94"/>
        <v>1.7580645714297021</v>
      </c>
      <c r="O61" s="40">
        <f t="shared" si="97"/>
        <v>70</v>
      </c>
      <c r="P61" s="52">
        <f t="shared" si="201"/>
        <v>2.1599039083282543</v>
      </c>
      <c r="Q61" s="52">
        <f t="shared" si="98"/>
        <v>70</v>
      </c>
      <c r="R61" s="39">
        <f t="shared" si="94"/>
        <v>0.56902463481731202</v>
      </c>
      <c r="S61" s="40">
        <f t="shared" si="99"/>
        <v>10</v>
      </c>
      <c r="T61" s="52">
        <f t="shared" si="201"/>
        <v>0.47400444469611297</v>
      </c>
      <c r="U61" s="52">
        <f t="shared" si="100"/>
        <v>0</v>
      </c>
      <c r="V61" s="39">
        <f t="shared" si="94"/>
        <v>0.68465491086849739</v>
      </c>
      <c r="W61" s="40">
        <f t="shared" si="101"/>
        <v>175</v>
      </c>
      <c r="X61" s="52">
        <f t="shared" si="202"/>
        <v>2.1216654840691649</v>
      </c>
      <c r="Y61" s="52">
        <f t="shared" si="102"/>
        <v>90</v>
      </c>
      <c r="Z61" s="39">
        <f t="shared" si="103"/>
        <v>3.3451248429123379</v>
      </c>
      <c r="AA61" s="40">
        <f t="shared" si="104"/>
        <v>55</v>
      </c>
      <c r="AB61" s="52">
        <f t="shared" si="202"/>
        <v>0.9901341703108455</v>
      </c>
      <c r="AC61" s="52">
        <f t="shared" si="105"/>
        <v>120</v>
      </c>
      <c r="AD61" s="39">
        <f t="shared" si="103"/>
        <v>0.88164194902711679</v>
      </c>
      <c r="AE61" s="40">
        <f t="shared" si="106"/>
        <v>115</v>
      </c>
      <c r="AF61" s="52">
        <f t="shared" si="202"/>
        <v>0.84481346028961934</v>
      </c>
      <c r="AG61" s="52">
        <f t="shared" si="107"/>
        <v>340</v>
      </c>
      <c r="AH61" s="39">
        <f t="shared" si="103"/>
        <v>1.2279328388119128</v>
      </c>
      <c r="AI61" s="40">
        <f t="shared" si="108"/>
        <v>190</v>
      </c>
      <c r="AJ61" s="52">
        <f t="shared" si="202"/>
        <v>0.69953548455398085</v>
      </c>
      <c r="AK61" s="52">
        <f t="shared" si="110"/>
        <v>185</v>
      </c>
      <c r="AL61" s="39">
        <f t="shared" si="103"/>
        <v>0.75777479309446005</v>
      </c>
      <c r="AM61" s="40">
        <f t="shared" si="111"/>
        <v>10</v>
      </c>
      <c r="AN61" s="52">
        <f t="shared" si="112"/>
        <v>0.67886496590988632</v>
      </c>
      <c r="AO61" s="52">
        <f t="shared" si="113"/>
        <v>355</v>
      </c>
      <c r="AP61" s="39">
        <f t="shared" si="114"/>
        <v>0.68384595857123442</v>
      </c>
      <c r="AQ61" s="40">
        <f t="shared" si="115"/>
        <v>10</v>
      </c>
      <c r="AR61" s="52">
        <f t="shared" si="112"/>
        <v>3.3503672761160321</v>
      </c>
      <c r="AS61" s="52">
        <f t="shared" si="116"/>
        <v>80</v>
      </c>
      <c r="AT61" s="39">
        <f t="shared" si="114"/>
        <v>2.8389179002853955</v>
      </c>
      <c r="AU61" s="40">
        <f t="shared" si="117"/>
        <v>70</v>
      </c>
      <c r="AV61" s="52">
        <f t="shared" si="112"/>
        <v>0.56825327242425805</v>
      </c>
      <c r="AW61" s="52">
        <f t="shared" si="118"/>
        <v>0</v>
      </c>
      <c r="AX61" s="39">
        <f t="shared" si="114"/>
        <v>2.6153102373138193</v>
      </c>
      <c r="AY61" s="40">
        <f t="shared" si="119"/>
        <v>55</v>
      </c>
      <c r="AZ61" s="52">
        <f t="shared" si="112"/>
        <v>0.85674046307476359</v>
      </c>
      <c r="BA61" s="52">
        <f t="shared" si="120"/>
        <v>350</v>
      </c>
      <c r="BB61" s="39">
        <f t="shared" si="114"/>
        <v>2.0119150207532281</v>
      </c>
      <c r="BC61" s="40">
        <f t="shared" si="121"/>
        <v>100</v>
      </c>
      <c r="BD61" s="52">
        <f t="shared" si="122"/>
        <v>2.1104067515626146</v>
      </c>
      <c r="BE61" s="52">
        <f t="shared" si="123"/>
        <v>90</v>
      </c>
      <c r="BF61" s="39">
        <f t="shared" si="124"/>
        <v>2.8277902349936928</v>
      </c>
      <c r="BG61" s="40">
        <f t="shared" si="125"/>
        <v>65</v>
      </c>
      <c r="BH61" s="52">
        <f t="shared" si="122"/>
        <v>2.4890243587064971</v>
      </c>
      <c r="BI61" s="52">
        <f t="shared" si="126"/>
        <v>75</v>
      </c>
      <c r="BJ61" s="39">
        <f t="shared" si="124"/>
        <v>2.2453058592642452</v>
      </c>
      <c r="BK61" s="40">
        <f t="shared" si="127"/>
        <v>75</v>
      </c>
      <c r="BL61" s="52">
        <f t="shared" si="122"/>
        <v>1.1758892216283923</v>
      </c>
      <c r="BM61" s="52">
        <f t="shared" si="128"/>
        <v>90</v>
      </c>
      <c r="BN61" s="39">
        <f t="shared" si="124"/>
        <v>1.3963797182529656</v>
      </c>
      <c r="BO61" s="40">
        <f t="shared" si="129"/>
        <v>195</v>
      </c>
      <c r="BP61" s="52">
        <f t="shared" si="122"/>
        <v>2.9881482577802605</v>
      </c>
      <c r="BQ61" s="52">
        <f t="shared" si="130"/>
        <v>80</v>
      </c>
      <c r="BR61" s="39">
        <f t="shared" si="124"/>
        <v>2.9195479392159172</v>
      </c>
      <c r="BS61" s="40">
        <f t="shared" si="131"/>
        <v>75</v>
      </c>
      <c r="BT61" s="52">
        <f t="shared" si="132"/>
        <v>2.8220224339427897</v>
      </c>
      <c r="BU61" s="52">
        <f t="shared" si="133"/>
        <v>90</v>
      </c>
      <c r="BV61" s="39">
        <f t="shared" si="134"/>
        <v>1.7000024927640696</v>
      </c>
      <c r="BW61" s="40">
        <f t="shared" si="135"/>
        <v>75</v>
      </c>
      <c r="BX61" s="52">
        <f t="shared" si="132"/>
        <v>2.105433387852846</v>
      </c>
      <c r="BY61" s="52">
        <f t="shared" si="136"/>
        <v>70</v>
      </c>
      <c r="BZ61" s="39">
        <f t="shared" si="134"/>
        <v>3.3576333944856964</v>
      </c>
      <c r="CA61" s="40">
        <f t="shared" si="137"/>
        <v>85</v>
      </c>
      <c r="CB61" s="52">
        <f t="shared" si="132"/>
        <v>3.1120235166645269</v>
      </c>
      <c r="CC61" s="52">
        <f t="shared" si="138"/>
        <v>60</v>
      </c>
      <c r="CD61" s="39">
        <f t="shared" si="134"/>
        <v>2.6548124941424773</v>
      </c>
      <c r="CE61" s="40">
        <f t="shared" si="139"/>
        <v>70</v>
      </c>
      <c r="CF61" s="52">
        <f t="shared" si="132"/>
        <v>0.76000054949842233</v>
      </c>
      <c r="CG61" s="52">
        <f t="shared" si="140"/>
        <v>350</v>
      </c>
      <c r="CH61" s="39">
        <f t="shared" si="134"/>
        <v>3.2186942616943144</v>
      </c>
      <c r="CI61" s="40">
        <f t="shared" si="141"/>
        <v>85</v>
      </c>
      <c r="CJ61" s="52">
        <f t="shared" si="142"/>
        <v>3.5851637667563154</v>
      </c>
      <c r="CK61" s="52">
        <f t="shared" si="143"/>
        <v>55</v>
      </c>
      <c r="CL61" s="39">
        <f t="shared" si="144"/>
        <v>2.7642678003450754</v>
      </c>
      <c r="CM61" s="40">
        <f t="shared" si="145"/>
        <v>65</v>
      </c>
      <c r="CN61" s="52">
        <f t="shared" si="142"/>
        <v>1.1622546465651145</v>
      </c>
      <c r="CO61" s="52">
        <f t="shared" si="146"/>
        <v>120</v>
      </c>
      <c r="CP61" s="39">
        <f t="shared" si="144"/>
        <v>3.4341999068433049</v>
      </c>
      <c r="CQ61" s="40">
        <f t="shared" si="147"/>
        <v>95</v>
      </c>
      <c r="CR61" s="52">
        <f t="shared" si="142"/>
        <v>2.7205998613845939</v>
      </c>
      <c r="CS61" s="52">
        <f t="shared" si="148"/>
        <v>60</v>
      </c>
      <c r="CT61" s="39">
        <f t="shared" si="144"/>
        <v>2.6062807731217457</v>
      </c>
      <c r="CU61" s="40">
        <f t="shared" si="149"/>
        <v>60</v>
      </c>
      <c r="CV61" s="52">
        <f t="shared" si="142"/>
        <v>0.45760057596879117</v>
      </c>
      <c r="CW61" s="52">
        <f t="shared" si="150"/>
        <v>335</v>
      </c>
      <c r="CX61" s="39">
        <f t="shared" si="144"/>
        <v>0.80191364492831296</v>
      </c>
      <c r="CY61" s="40">
        <f t="shared" si="151"/>
        <v>120</v>
      </c>
      <c r="CZ61" s="52">
        <f t="shared" si="152"/>
        <v>0.48993507150156484</v>
      </c>
      <c r="DA61" s="52">
        <f t="shared" si="153"/>
        <v>245</v>
      </c>
      <c r="DB61" s="39">
        <f t="shared" si="154"/>
        <v>2.6258342645094217</v>
      </c>
      <c r="DC61" s="40">
        <f t="shared" si="155"/>
        <v>65</v>
      </c>
      <c r="DD61" s="30">
        <f t="shared" si="152"/>
        <v>1.430564376417782</v>
      </c>
      <c r="DE61" s="52">
        <f t="shared" si="156"/>
        <v>215</v>
      </c>
      <c r="DF61" s="39">
        <f t="shared" si="154"/>
        <v>2.3377225852992511</v>
      </c>
      <c r="DG61" s="40">
        <f t="shared" si="157"/>
        <v>70</v>
      </c>
      <c r="DH61" s="30">
        <f t="shared" si="152"/>
        <v>2.4711238053629687</v>
      </c>
      <c r="DI61" s="52">
        <f t="shared" si="158"/>
        <v>75</v>
      </c>
      <c r="DJ61" s="39">
        <f t="shared" si="154"/>
        <v>0</v>
      </c>
      <c r="DK61" s="40" t="e">
        <f t="shared" si="159"/>
        <v>#DIV/0!</v>
      </c>
      <c r="DL61" s="52">
        <f t="shared" si="59"/>
        <v>0.13153480773609677</v>
      </c>
      <c r="DM61" s="52">
        <f t="shared" si="160"/>
        <v>325</v>
      </c>
      <c r="DN61" s="39">
        <f t="shared" si="152"/>
        <v>1.7048969095941346</v>
      </c>
      <c r="DO61" s="40">
        <f t="shared" si="161"/>
        <v>70</v>
      </c>
      <c r="DP61" s="30">
        <f t="shared" si="154"/>
        <v>2.5890515096073474</v>
      </c>
      <c r="DQ61" s="52">
        <f t="shared" si="162"/>
        <v>80</v>
      </c>
      <c r="DR61" s="39">
        <f t="shared" si="163"/>
        <v>0.31900475082842877</v>
      </c>
      <c r="DS61" s="40">
        <f t="shared" si="164"/>
        <v>335</v>
      </c>
      <c r="DT61" s="30">
        <f t="shared" si="165"/>
        <v>0.38568638204253713</v>
      </c>
      <c r="DU61" s="52">
        <f t="shared" si="166"/>
        <v>340</v>
      </c>
      <c r="DV61" s="39">
        <f t="shared" si="163"/>
        <v>2.6870646099249953</v>
      </c>
      <c r="DW61" s="40">
        <f t="shared" si="167"/>
        <v>85</v>
      </c>
      <c r="DX61" s="52">
        <f t="shared" si="165"/>
        <v>2.6111174383187143</v>
      </c>
      <c r="DY61" s="52">
        <f t="shared" si="168"/>
        <v>65</v>
      </c>
      <c r="DZ61" s="39">
        <f t="shared" si="163"/>
        <v>1.5330134358210417</v>
      </c>
      <c r="EA61" s="40">
        <f t="shared" si="169"/>
        <v>85</v>
      </c>
      <c r="EB61" s="30">
        <f t="shared" si="165"/>
        <v>3.186120494951858</v>
      </c>
      <c r="EC61" s="52">
        <f t="shared" si="170"/>
        <v>55</v>
      </c>
      <c r="ED61" s="39">
        <f t="shared" si="163"/>
        <v>3.0070136968779102</v>
      </c>
      <c r="EE61" s="40">
        <f t="shared" si="171"/>
        <v>75</v>
      </c>
      <c r="EF61" s="30">
        <f t="shared" si="165"/>
        <v>0.38574945800624588</v>
      </c>
      <c r="EG61" s="52">
        <f t="shared" si="172"/>
        <v>200</v>
      </c>
      <c r="EH61" s="39">
        <f t="shared" si="173"/>
        <v>3.2643495965358071</v>
      </c>
      <c r="EI61" s="40">
        <f t="shared" si="174"/>
        <v>55</v>
      </c>
      <c r="EJ61" s="30">
        <f t="shared" si="204"/>
        <v>3.4696705516695365</v>
      </c>
      <c r="EK61" s="52">
        <f t="shared" si="176"/>
        <v>55</v>
      </c>
      <c r="EL61" s="39">
        <f t="shared" si="204"/>
        <v>0.40092060039526173</v>
      </c>
      <c r="EM61" s="40">
        <f t="shared" si="177"/>
        <v>95</v>
      </c>
      <c r="EN61" s="30">
        <f t="shared" si="173"/>
        <v>0.33081051042866405</v>
      </c>
      <c r="EO61" s="52">
        <f t="shared" si="178"/>
        <v>300</v>
      </c>
      <c r="EP61" s="39">
        <f t="shared" si="204"/>
        <v>0.45565187363702453</v>
      </c>
      <c r="EQ61" s="40">
        <f t="shared" si="179"/>
        <v>315</v>
      </c>
      <c r="ER61" s="30">
        <f t="shared" si="173"/>
        <v>2.4691147000735074</v>
      </c>
      <c r="ES61" s="52">
        <f t="shared" si="180"/>
        <v>90</v>
      </c>
      <c r="ET61" s="39">
        <f t="shared" si="204"/>
        <v>0.63322073179249827</v>
      </c>
      <c r="EU61" s="40">
        <f t="shared" si="181"/>
        <v>320</v>
      </c>
      <c r="EV61" s="30"/>
      <c r="EW61" s="52"/>
      <c r="EX61" s="39">
        <f t="shared" si="182"/>
        <v>2.6729733121406154</v>
      </c>
      <c r="EY61" s="40">
        <f t="shared" si="183"/>
        <v>60</v>
      </c>
      <c r="EZ61" s="30">
        <f t="shared" si="204"/>
        <v>1.7333468952959779</v>
      </c>
      <c r="FA61" s="52">
        <f t="shared" si="185"/>
        <v>100</v>
      </c>
      <c r="FB61" s="39">
        <f t="shared" si="182"/>
        <v>0.70160980247671356</v>
      </c>
      <c r="FC61" s="40">
        <f t="shared" si="186"/>
        <v>335</v>
      </c>
      <c r="FD61" s="30">
        <f t="shared" si="204"/>
        <v>2.8883271479398243</v>
      </c>
      <c r="FE61" s="52">
        <f t="shared" si="187"/>
        <v>65</v>
      </c>
      <c r="FF61" s="39">
        <f t="shared" si="182"/>
        <v>1.1026830005977619</v>
      </c>
      <c r="FG61" s="40">
        <f t="shared" si="188"/>
        <v>120</v>
      </c>
      <c r="FH61" s="30">
        <f t="shared" si="204"/>
        <v>3.4327485067133008</v>
      </c>
      <c r="FI61" s="52">
        <f t="shared" si="189"/>
        <v>85</v>
      </c>
      <c r="FJ61" s="39">
        <f t="shared" si="204"/>
        <v>1.806814458855357</v>
      </c>
      <c r="FK61" s="40">
        <f t="shared" si="190"/>
        <v>110</v>
      </c>
      <c r="FL61" s="30">
        <f t="shared" si="182"/>
        <v>0.42395149517795361</v>
      </c>
      <c r="FM61" s="52">
        <f t="shared" si="191"/>
        <v>240</v>
      </c>
      <c r="FN61" s="39">
        <f t="shared" si="204"/>
        <v>3.5913312658165069</v>
      </c>
      <c r="FO61" s="40">
        <f t="shared" si="192"/>
        <v>85</v>
      </c>
      <c r="FP61" s="30">
        <f t="shared" si="193"/>
        <v>2.8850048049335846</v>
      </c>
      <c r="FQ61" s="52">
        <f t="shared" si="194"/>
        <v>50</v>
      </c>
      <c r="FR61" s="39">
        <f t="shared" si="204"/>
        <v>3.5403405766066771</v>
      </c>
      <c r="FS61" s="59">
        <f t="shared" si="196"/>
        <v>95</v>
      </c>
      <c r="FT61" s="62">
        <f t="shared" si="90"/>
        <v>0.25555795007551446</v>
      </c>
      <c r="FU61" s="55">
        <f t="shared" si="197"/>
        <v>255</v>
      </c>
    </row>
    <row r="62" spans="1:177" x14ac:dyDescent="0.25">
      <c r="A62" s="53" t="s">
        <v>94</v>
      </c>
      <c r="B62" s="4">
        <v>384890.67</v>
      </c>
      <c r="C62" s="4">
        <v>6458570.1900000004</v>
      </c>
      <c r="D62" s="23">
        <v>-32.003115000000001</v>
      </c>
      <c r="E62" s="26">
        <v>115.781335</v>
      </c>
      <c r="F62" s="39">
        <f t="shared" si="0"/>
        <v>3.3592938652126798</v>
      </c>
      <c r="G62" s="40">
        <f t="shared" si="92"/>
        <v>75</v>
      </c>
      <c r="H62" s="52">
        <f t="shared" si="201"/>
        <v>3.3753849859464062</v>
      </c>
      <c r="I62" s="52">
        <f t="shared" si="93"/>
        <v>85</v>
      </c>
      <c r="J62" s="39">
        <f t="shared" si="94"/>
        <v>2.4066376936369349</v>
      </c>
      <c r="K62" s="40">
        <f t="shared" si="95"/>
        <v>90</v>
      </c>
      <c r="L62" s="52">
        <f t="shared" si="201"/>
        <v>1.7030617184543537</v>
      </c>
      <c r="M62" s="52">
        <f t="shared" si="96"/>
        <v>85</v>
      </c>
      <c r="N62" s="39">
        <f t="shared" si="94"/>
        <v>1.8038257902916768</v>
      </c>
      <c r="O62" s="40">
        <f t="shared" si="97"/>
        <v>75</v>
      </c>
      <c r="P62" s="52">
        <f t="shared" si="201"/>
        <v>2.1974442739950617</v>
      </c>
      <c r="Q62" s="52">
        <f t="shared" si="98"/>
        <v>70</v>
      </c>
      <c r="R62" s="39">
        <f t="shared" si="94"/>
        <v>0.49018778821707654</v>
      </c>
      <c r="S62" s="40">
        <f t="shared" si="99"/>
        <v>20</v>
      </c>
      <c r="T62" s="52">
        <f t="shared" si="201"/>
        <v>0.37970657963480475</v>
      </c>
      <c r="U62" s="52">
        <f t="shared" si="100"/>
        <v>15</v>
      </c>
      <c r="V62" s="39">
        <f t="shared" si="94"/>
        <v>0.80077258524411599</v>
      </c>
      <c r="W62" s="40">
        <f t="shared" si="101"/>
        <v>170</v>
      </c>
      <c r="X62" s="52">
        <f t="shared" si="202"/>
        <v>2.2047783930729605</v>
      </c>
      <c r="Y62" s="52">
        <f t="shared" si="102"/>
        <v>95</v>
      </c>
      <c r="Z62" s="39">
        <f t="shared" si="103"/>
        <v>3.3521143718910711</v>
      </c>
      <c r="AA62" s="40">
        <f t="shared" si="104"/>
        <v>60</v>
      </c>
      <c r="AB62" s="52">
        <f t="shared" si="202"/>
        <v>1.1098040792190806</v>
      </c>
      <c r="AC62" s="52">
        <f t="shared" si="105"/>
        <v>120</v>
      </c>
      <c r="AD62" s="39">
        <f t="shared" si="103"/>
        <v>1.000141567273938</v>
      </c>
      <c r="AE62" s="40">
        <f t="shared" si="106"/>
        <v>120</v>
      </c>
      <c r="AF62" s="52">
        <f t="shared" si="202"/>
        <v>0.71844220156657601</v>
      </c>
      <c r="AG62" s="52">
        <f t="shared" si="107"/>
        <v>340</v>
      </c>
      <c r="AH62" s="39">
        <f t="shared" si="103"/>
        <v>1.3180103563899523</v>
      </c>
      <c r="AI62" s="40">
        <f t="shared" si="108"/>
        <v>190</v>
      </c>
      <c r="AJ62" s="52">
        <f t="shared" si="202"/>
        <v>0.80350700513324524</v>
      </c>
      <c r="AK62" s="52">
        <f t="shared" si="110"/>
        <v>180</v>
      </c>
      <c r="AL62" s="39">
        <f t="shared" si="103"/>
        <v>0.67005422415268723</v>
      </c>
      <c r="AM62" s="40">
        <f t="shared" si="111"/>
        <v>15</v>
      </c>
      <c r="AN62" s="52">
        <f t="shared" si="112"/>
        <v>0.57345188520125734</v>
      </c>
      <c r="AO62" s="52">
        <f t="shared" si="113"/>
        <v>5</v>
      </c>
      <c r="AP62" s="39">
        <f t="shared" si="114"/>
        <v>0.59902082207050233</v>
      </c>
      <c r="AQ62" s="40">
        <f t="shared" si="115"/>
        <v>20</v>
      </c>
      <c r="AR62" s="52">
        <f t="shared" si="112"/>
        <v>3.4088801705738945</v>
      </c>
      <c r="AS62" s="52">
        <f t="shared" si="116"/>
        <v>80</v>
      </c>
      <c r="AT62" s="39">
        <f t="shared" si="114"/>
        <v>2.8722730721005236</v>
      </c>
      <c r="AU62" s="40">
        <f t="shared" si="117"/>
        <v>70</v>
      </c>
      <c r="AV62" s="52">
        <f t="shared" si="112"/>
        <v>0.47240270220819786</v>
      </c>
      <c r="AW62" s="52">
        <f t="shared" si="118"/>
        <v>10</v>
      </c>
      <c r="AX62" s="39">
        <f t="shared" si="114"/>
        <v>2.6219386253706363</v>
      </c>
      <c r="AY62" s="40">
        <f t="shared" si="119"/>
        <v>60</v>
      </c>
      <c r="AZ62" s="52">
        <f t="shared" si="112"/>
        <v>0.73890669360825612</v>
      </c>
      <c r="BA62" s="52">
        <f t="shared" si="120"/>
        <v>350</v>
      </c>
      <c r="BB62" s="39">
        <f t="shared" si="114"/>
        <v>2.1090776460137706</v>
      </c>
      <c r="BC62" s="40">
        <f t="shared" si="121"/>
        <v>105</v>
      </c>
      <c r="BD62" s="52">
        <f t="shared" si="122"/>
        <v>2.1902231860694026</v>
      </c>
      <c r="BE62" s="52">
        <f t="shared" si="123"/>
        <v>95</v>
      </c>
      <c r="BF62" s="39">
        <f t="shared" si="124"/>
        <v>2.8519027396555554</v>
      </c>
      <c r="BG62" s="40">
        <f t="shared" si="125"/>
        <v>65</v>
      </c>
      <c r="BH62" s="52">
        <f t="shared" si="122"/>
        <v>2.5393826472355596</v>
      </c>
      <c r="BI62" s="52">
        <f t="shared" si="126"/>
        <v>80</v>
      </c>
      <c r="BJ62" s="39">
        <f t="shared" si="124"/>
        <v>2.2984927435583788</v>
      </c>
      <c r="BK62" s="40">
        <f t="shared" si="127"/>
        <v>80</v>
      </c>
      <c r="BL62" s="52">
        <f t="shared" si="122"/>
        <v>1.2567865684869155</v>
      </c>
      <c r="BM62" s="52">
        <f t="shared" si="128"/>
        <v>95</v>
      </c>
      <c r="BN62" s="39">
        <f t="shared" si="124"/>
        <v>1.4810866194723453</v>
      </c>
      <c r="BO62" s="40">
        <f t="shared" si="129"/>
        <v>190</v>
      </c>
      <c r="BP62" s="52">
        <f t="shared" si="122"/>
        <v>3.0465372272164029</v>
      </c>
      <c r="BQ62" s="52">
        <f t="shared" si="130"/>
        <v>80</v>
      </c>
      <c r="BR62" s="39">
        <f t="shared" si="124"/>
        <v>2.9710734787656445</v>
      </c>
      <c r="BS62" s="40">
        <f t="shared" si="131"/>
        <v>80</v>
      </c>
      <c r="BT62" s="52">
        <f t="shared" si="132"/>
        <v>2.8999167397094756</v>
      </c>
      <c r="BU62" s="52">
        <f t="shared" si="133"/>
        <v>90</v>
      </c>
      <c r="BV62" s="39">
        <f t="shared" si="134"/>
        <v>1.7528244851521473</v>
      </c>
      <c r="BW62" s="40">
        <f t="shared" si="135"/>
        <v>80</v>
      </c>
      <c r="BX62" s="52">
        <f t="shared" si="132"/>
        <v>2.147867217787335</v>
      </c>
      <c r="BY62" s="52">
        <f t="shared" si="136"/>
        <v>75</v>
      </c>
      <c r="BZ62" s="39">
        <f t="shared" si="134"/>
        <v>3.421998569201365</v>
      </c>
      <c r="CA62" s="40">
        <f t="shared" si="137"/>
        <v>85</v>
      </c>
      <c r="CB62" s="52">
        <f t="shared" si="132"/>
        <v>3.1280176051132185</v>
      </c>
      <c r="CC62" s="52">
        <f t="shared" si="138"/>
        <v>60</v>
      </c>
      <c r="CD62" s="39">
        <f t="shared" si="134"/>
        <v>2.6921833747432005</v>
      </c>
      <c r="CE62" s="40">
        <f t="shared" si="139"/>
        <v>70</v>
      </c>
      <c r="CF62" s="52">
        <f t="shared" si="132"/>
        <v>0.64603750087149692</v>
      </c>
      <c r="CG62" s="52">
        <f t="shared" si="140"/>
        <v>355</v>
      </c>
      <c r="CH62" s="39">
        <f t="shared" si="134"/>
        <v>3.2840157936678684</v>
      </c>
      <c r="CI62" s="40">
        <f t="shared" si="141"/>
        <v>85</v>
      </c>
      <c r="CJ62" s="52">
        <f t="shared" si="142"/>
        <v>3.5844347310244404</v>
      </c>
      <c r="CK62" s="52">
        <f t="shared" si="143"/>
        <v>55</v>
      </c>
      <c r="CL62" s="39">
        <f t="shared" si="144"/>
        <v>2.7879737447873061</v>
      </c>
      <c r="CM62" s="40">
        <f t="shared" si="145"/>
        <v>65</v>
      </c>
      <c r="CN62" s="52">
        <f t="shared" si="142"/>
        <v>1.2833584566223042</v>
      </c>
      <c r="CO62" s="52">
        <f t="shared" si="146"/>
        <v>125</v>
      </c>
      <c r="CP62" s="39">
        <f t="shared" si="144"/>
        <v>3.516984581487693</v>
      </c>
      <c r="CQ62" s="40">
        <f t="shared" si="147"/>
        <v>95</v>
      </c>
      <c r="CR62" s="52">
        <f t="shared" si="142"/>
        <v>2.7388183647056015</v>
      </c>
      <c r="CS62" s="52">
        <f t="shared" si="148"/>
        <v>65</v>
      </c>
      <c r="CT62" s="39">
        <f t="shared" si="144"/>
        <v>2.6253834505789042</v>
      </c>
      <c r="CU62" s="40">
        <f t="shared" si="149"/>
        <v>65</v>
      </c>
      <c r="CV62" s="52">
        <f t="shared" si="142"/>
        <v>0.3306128793122603</v>
      </c>
      <c r="CW62" s="52">
        <f t="shared" si="150"/>
        <v>340</v>
      </c>
      <c r="CX62" s="39">
        <f t="shared" si="144"/>
        <v>0.92131235016151225</v>
      </c>
      <c r="CY62" s="40">
        <f t="shared" si="151"/>
        <v>120</v>
      </c>
      <c r="CZ62" s="52">
        <f t="shared" si="152"/>
        <v>0.47709768829383703</v>
      </c>
      <c r="DA62" s="52">
        <f t="shared" si="153"/>
        <v>230</v>
      </c>
      <c r="DB62" s="39">
        <f t="shared" si="154"/>
        <v>2.650130329244627</v>
      </c>
      <c r="DC62" s="40">
        <f t="shared" si="155"/>
        <v>65</v>
      </c>
      <c r="DD62" s="30">
        <f t="shared" si="152"/>
        <v>1.4714505189250926</v>
      </c>
      <c r="DE62" s="52">
        <f t="shared" si="156"/>
        <v>210</v>
      </c>
      <c r="DF62" s="39">
        <f t="shared" si="154"/>
        <v>2.3802215397445656</v>
      </c>
      <c r="DG62" s="40">
        <f t="shared" si="157"/>
        <v>75</v>
      </c>
      <c r="DH62" s="30">
        <f t="shared" si="152"/>
        <v>2.5185424158425729</v>
      </c>
      <c r="DI62" s="52">
        <f t="shared" si="158"/>
        <v>75</v>
      </c>
      <c r="DJ62" s="39">
        <f t="shared" si="154"/>
        <v>0.13153480773609677</v>
      </c>
      <c r="DK62" s="40">
        <f t="shared" si="159"/>
        <v>145</v>
      </c>
      <c r="DL62" s="52">
        <f t="shared" si="59"/>
        <v>0</v>
      </c>
      <c r="DM62" s="52" t="e">
        <f t="shared" si="160"/>
        <v>#DIV/0!</v>
      </c>
      <c r="DN62" s="39">
        <f t="shared" si="152"/>
        <v>1.7500610852839356</v>
      </c>
      <c r="DO62" s="40">
        <f t="shared" si="161"/>
        <v>75</v>
      </c>
      <c r="DP62" s="30">
        <f t="shared" si="154"/>
        <v>2.6447431832302977</v>
      </c>
      <c r="DQ62" s="52">
        <f t="shared" si="162"/>
        <v>80</v>
      </c>
      <c r="DR62" s="39">
        <f t="shared" si="163"/>
        <v>0.19243627038369415</v>
      </c>
      <c r="DS62" s="40">
        <f t="shared" si="164"/>
        <v>345</v>
      </c>
      <c r="DT62" s="30">
        <f t="shared" si="165"/>
        <v>0.26179311020575791</v>
      </c>
      <c r="DU62" s="52">
        <f t="shared" si="166"/>
        <v>350</v>
      </c>
      <c r="DV62" s="39">
        <f t="shared" si="163"/>
        <v>2.6836362358944603</v>
      </c>
      <c r="DW62" s="40">
        <f t="shared" si="167"/>
        <v>90</v>
      </c>
      <c r="DX62" s="52">
        <f t="shared" si="165"/>
        <v>2.6339243694379535</v>
      </c>
      <c r="DY62" s="52">
        <f t="shared" si="168"/>
        <v>65</v>
      </c>
      <c r="DZ62" s="39">
        <f t="shared" si="163"/>
        <v>1.6057287945979137</v>
      </c>
      <c r="EA62" s="40">
        <f t="shared" si="169"/>
        <v>90</v>
      </c>
      <c r="EB62" s="30">
        <f t="shared" si="165"/>
        <v>3.1893915859232989</v>
      </c>
      <c r="EC62" s="52">
        <f t="shared" si="170"/>
        <v>55</v>
      </c>
      <c r="ED62" s="39">
        <f t="shared" si="163"/>
        <v>3.0590337214833294</v>
      </c>
      <c r="EE62" s="40">
        <f t="shared" si="171"/>
        <v>80</v>
      </c>
      <c r="EF62" s="30">
        <f t="shared" si="165"/>
        <v>0.47397660384983065</v>
      </c>
      <c r="EG62" s="52">
        <f t="shared" si="172"/>
        <v>185</v>
      </c>
      <c r="EH62" s="39">
        <f t="shared" si="173"/>
        <v>3.2727017683449295</v>
      </c>
      <c r="EI62" s="40">
        <f t="shared" si="174"/>
        <v>60</v>
      </c>
      <c r="EJ62" s="30">
        <f t="shared" si="204"/>
        <v>3.4739150329753934</v>
      </c>
      <c r="EK62" s="52">
        <f t="shared" si="176"/>
        <v>55</v>
      </c>
      <c r="EL62" s="39">
        <f t="shared" si="204"/>
        <v>0.49738874773937108</v>
      </c>
      <c r="EM62" s="40">
        <f t="shared" si="177"/>
        <v>105</v>
      </c>
      <c r="EN62" s="30">
        <f t="shared" si="173"/>
        <v>0.22084167747023059</v>
      </c>
      <c r="EO62" s="52">
        <f t="shared" si="178"/>
        <v>280</v>
      </c>
      <c r="EP62" s="39">
        <f t="shared" si="204"/>
        <v>0.32573920282430968</v>
      </c>
      <c r="EQ62" s="40">
        <f t="shared" si="179"/>
        <v>315</v>
      </c>
      <c r="ER62" s="30">
        <f t="shared" si="173"/>
        <v>2.5444399734602809</v>
      </c>
      <c r="ES62" s="52">
        <f t="shared" si="180"/>
        <v>90</v>
      </c>
      <c r="ET62" s="39">
        <f t="shared" si="204"/>
        <v>0.50279088412331396</v>
      </c>
      <c r="EU62" s="40">
        <f t="shared" si="181"/>
        <v>315</v>
      </c>
      <c r="EV62" s="30"/>
      <c r="EW62" s="52"/>
      <c r="EX62" s="39">
        <f t="shared" si="182"/>
        <v>2.6884270935140298</v>
      </c>
      <c r="EY62" s="40">
        <f t="shared" si="183"/>
        <v>60</v>
      </c>
      <c r="EZ62" s="30">
        <f t="shared" si="204"/>
        <v>1.8260209287676143</v>
      </c>
      <c r="FA62" s="52">
        <f t="shared" si="185"/>
        <v>100</v>
      </c>
      <c r="FB62" s="39">
        <f t="shared" si="182"/>
        <v>0.57207511941092337</v>
      </c>
      <c r="FC62" s="40">
        <f t="shared" si="186"/>
        <v>335</v>
      </c>
      <c r="FD62" s="30">
        <f t="shared" si="204"/>
        <v>2.9211767898972525</v>
      </c>
      <c r="FE62" s="52">
        <f t="shared" si="187"/>
        <v>70</v>
      </c>
      <c r="FF62" s="39">
        <f t="shared" si="182"/>
        <v>1.2238412067628444</v>
      </c>
      <c r="FG62" s="40">
        <f t="shared" si="188"/>
        <v>125</v>
      </c>
      <c r="FH62" s="30">
        <f t="shared" si="204"/>
        <v>3.5046353955680907</v>
      </c>
      <c r="FI62" s="52">
        <f t="shared" si="189"/>
        <v>90</v>
      </c>
      <c r="FJ62" s="39">
        <f t="shared" si="204"/>
        <v>1.916826019654474</v>
      </c>
      <c r="FK62" s="40">
        <f t="shared" si="190"/>
        <v>115</v>
      </c>
      <c r="FL62" s="30">
        <f t="shared" si="182"/>
        <v>0.4282344273645638</v>
      </c>
      <c r="FM62" s="52">
        <f t="shared" si="191"/>
        <v>220</v>
      </c>
      <c r="FN62" s="39">
        <f t="shared" si="204"/>
        <v>3.6565735612075954</v>
      </c>
      <c r="FO62" s="40">
        <f t="shared" si="192"/>
        <v>85</v>
      </c>
      <c r="FP62" s="30">
        <f t="shared" si="193"/>
        <v>2.8825280912179654</v>
      </c>
      <c r="FQ62" s="52">
        <f t="shared" si="194"/>
        <v>55</v>
      </c>
      <c r="FR62" s="39">
        <f t="shared" si="204"/>
        <v>3.623221889928236</v>
      </c>
      <c r="FS62" s="59">
        <f t="shared" si="196"/>
        <v>95</v>
      </c>
      <c r="FT62" s="62">
        <f t="shared" si="90"/>
        <v>0.23859183262526065</v>
      </c>
      <c r="FU62" s="55">
        <f t="shared" si="197"/>
        <v>225</v>
      </c>
    </row>
    <row r="63" spans="1:177" x14ac:dyDescent="0.25">
      <c r="A63" s="6" t="s">
        <v>55</v>
      </c>
      <c r="B63" s="4">
        <v>388023.69167314458</v>
      </c>
      <c r="C63" s="4">
        <v>6459400.2439239798</v>
      </c>
      <c r="D63" s="23">
        <v>-31.995942400000001</v>
      </c>
      <c r="E63" s="26">
        <v>115.8145949</v>
      </c>
      <c r="F63" s="39">
        <f t="shared" si="0"/>
        <v>1.6097851721278911</v>
      </c>
      <c r="G63" s="40">
        <f t="shared" si="92"/>
        <v>75</v>
      </c>
      <c r="H63" s="52">
        <f t="shared" si="201"/>
        <v>1.6510742395456668</v>
      </c>
      <c r="I63" s="52">
        <f t="shared" si="93"/>
        <v>90</v>
      </c>
      <c r="J63" s="39">
        <f t="shared" si="94"/>
        <v>0.82427222744083051</v>
      </c>
      <c r="K63" s="40">
        <f t="shared" si="95"/>
        <v>120</v>
      </c>
      <c r="L63" s="52">
        <f t="shared" si="201"/>
        <v>0.27664031929927091</v>
      </c>
      <c r="M63" s="52">
        <f t="shared" si="96"/>
        <v>180</v>
      </c>
      <c r="N63" s="39">
        <f t="shared" si="94"/>
        <v>5.4167795723029169E-2</v>
      </c>
      <c r="O63" s="40">
        <f t="shared" si="97"/>
        <v>85</v>
      </c>
      <c r="P63" s="52">
        <f t="shared" si="201"/>
        <v>0.46670966083566989</v>
      </c>
      <c r="Q63" s="52">
        <f t="shared" si="98"/>
        <v>55</v>
      </c>
      <c r="R63" s="39">
        <f t="shared" si="94"/>
        <v>1.5068641476630902</v>
      </c>
      <c r="S63" s="40">
        <f t="shared" si="99"/>
        <v>270</v>
      </c>
      <c r="T63" s="52">
        <f t="shared" si="201"/>
        <v>1.6031418126044079</v>
      </c>
      <c r="U63" s="52">
        <f t="shared" si="100"/>
        <v>265</v>
      </c>
      <c r="V63" s="39">
        <f t="shared" si="94"/>
        <v>1.969800717044738</v>
      </c>
      <c r="W63" s="40">
        <f t="shared" si="101"/>
        <v>230</v>
      </c>
      <c r="X63" s="52">
        <f t="shared" si="202"/>
        <v>0.77564750077761113</v>
      </c>
      <c r="Y63" s="52">
        <f t="shared" si="102"/>
        <v>140</v>
      </c>
      <c r="Z63" s="39">
        <f t="shared" si="103"/>
        <v>1.7713189096654454</v>
      </c>
      <c r="AA63" s="40">
        <f t="shared" si="104"/>
        <v>40</v>
      </c>
      <c r="AB63" s="52">
        <f t="shared" si="202"/>
        <v>1.2403704716759065</v>
      </c>
      <c r="AC63" s="52">
        <f t="shared" si="105"/>
        <v>215</v>
      </c>
      <c r="AD63" s="39">
        <f t="shared" si="103"/>
        <v>1.2402931522837775</v>
      </c>
      <c r="AE63" s="40">
        <f t="shared" si="106"/>
        <v>220</v>
      </c>
      <c r="AF63" s="52">
        <f t="shared" si="202"/>
        <v>1.9445214681690837</v>
      </c>
      <c r="AG63" s="52">
        <f t="shared" si="107"/>
        <v>275</v>
      </c>
      <c r="AH63" s="39">
        <f t="shared" si="103"/>
        <v>2.5628575591635276</v>
      </c>
      <c r="AI63" s="40">
        <f t="shared" si="108"/>
        <v>225</v>
      </c>
      <c r="AJ63" s="52">
        <f t="shared" si="202"/>
        <v>2.0798389573202933</v>
      </c>
      <c r="AK63" s="52">
        <f t="shared" si="110"/>
        <v>230</v>
      </c>
      <c r="AL63" s="39">
        <f t="shared" si="103"/>
        <v>1.5280185541692848</v>
      </c>
      <c r="AM63" s="40">
        <f t="shared" si="111"/>
        <v>280</v>
      </c>
      <c r="AN63" s="52">
        <f t="shared" si="112"/>
        <v>1.6608794041807213</v>
      </c>
      <c r="AO63" s="52">
        <f t="shared" si="113"/>
        <v>275</v>
      </c>
      <c r="AP63" s="39">
        <f t="shared" si="114"/>
        <v>1.5161683131046659</v>
      </c>
      <c r="AQ63" s="40">
        <f t="shared" si="115"/>
        <v>275</v>
      </c>
      <c r="AR63" s="52">
        <f t="shared" si="112"/>
        <v>1.6740672294614181</v>
      </c>
      <c r="AS63" s="52">
        <f t="shared" si="116"/>
        <v>85</v>
      </c>
      <c r="AT63" s="39">
        <f t="shared" si="114"/>
        <v>1.1477442725243396</v>
      </c>
      <c r="AU63" s="40">
        <f t="shared" si="117"/>
        <v>60</v>
      </c>
      <c r="AV63" s="52">
        <f t="shared" si="112"/>
        <v>1.5977256226644441</v>
      </c>
      <c r="AW63" s="52">
        <f t="shared" si="118"/>
        <v>270</v>
      </c>
      <c r="AX63" s="39">
        <f t="shared" si="114"/>
        <v>1.0950508047095164</v>
      </c>
      <c r="AY63" s="40">
        <f t="shared" si="119"/>
        <v>30</v>
      </c>
      <c r="AZ63" s="52">
        <f t="shared" si="112"/>
        <v>1.8215964519610608</v>
      </c>
      <c r="BA63" s="52">
        <f t="shared" si="120"/>
        <v>280</v>
      </c>
      <c r="BB63" s="39">
        <f t="shared" si="114"/>
        <v>0.95770425562966388</v>
      </c>
      <c r="BC63" s="40">
        <f t="shared" si="121"/>
        <v>160</v>
      </c>
      <c r="BD63" s="52">
        <f t="shared" si="122"/>
        <v>0.71698689783576297</v>
      </c>
      <c r="BE63" s="52">
        <f t="shared" si="123"/>
        <v>135</v>
      </c>
      <c r="BF63" s="39">
        <f t="shared" si="124"/>
        <v>1.1719451505189109</v>
      </c>
      <c r="BG63" s="40">
        <f t="shared" si="125"/>
        <v>50</v>
      </c>
      <c r="BH63" s="52">
        <f t="shared" si="122"/>
        <v>0.79200470636740283</v>
      </c>
      <c r="BI63" s="52">
        <f t="shared" si="126"/>
        <v>80</v>
      </c>
      <c r="BJ63" s="39">
        <f t="shared" si="124"/>
        <v>0.56004227083056679</v>
      </c>
      <c r="BK63" s="40">
        <f t="shared" si="127"/>
        <v>90</v>
      </c>
      <c r="BL63" s="52">
        <f t="shared" si="122"/>
        <v>0.6814346977022343</v>
      </c>
      <c r="BM63" s="52">
        <f t="shared" si="128"/>
        <v>220</v>
      </c>
      <c r="BN63" s="39">
        <f t="shared" si="124"/>
        <v>2.7411556212579438</v>
      </c>
      <c r="BO63" s="40">
        <f t="shared" si="129"/>
        <v>225</v>
      </c>
      <c r="BP63" s="52">
        <f t="shared" si="122"/>
        <v>1.314263941424372</v>
      </c>
      <c r="BQ63" s="52">
        <f t="shared" si="130"/>
        <v>90</v>
      </c>
      <c r="BR63" s="39">
        <f t="shared" si="124"/>
        <v>1.2239132390720358</v>
      </c>
      <c r="BS63" s="40">
        <f t="shared" si="131"/>
        <v>80</v>
      </c>
      <c r="BT63" s="52">
        <f t="shared" si="132"/>
        <v>1.2959746489881863</v>
      </c>
      <c r="BU63" s="52">
        <f t="shared" si="133"/>
        <v>115</v>
      </c>
      <c r="BV63" s="39">
        <f t="shared" si="134"/>
        <v>0.10833944092281611</v>
      </c>
      <c r="BW63" s="40">
        <f t="shared" si="135"/>
        <v>165</v>
      </c>
      <c r="BX63" s="52">
        <f t="shared" si="132"/>
        <v>0.40160282876287168</v>
      </c>
      <c r="BY63" s="52">
        <f t="shared" si="136"/>
        <v>65</v>
      </c>
      <c r="BZ63" s="39">
        <f t="shared" si="134"/>
        <v>1.7076807916686216</v>
      </c>
      <c r="CA63" s="40">
        <f t="shared" si="137"/>
        <v>95</v>
      </c>
      <c r="CB63" s="52">
        <f t="shared" si="132"/>
        <v>1.4903153778363198</v>
      </c>
      <c r="CC63" s="52">
        <f t="shared" si="138"/>
        <v>45</v>
      </c>
      <c r="CD63" s="39">
        <f t="shared" si="134"/>
        <v>0.95587148188993365</v>
      </c>
      <c r="CE63" s="40">
        <f t="shared" si="139"/>
        <v>65</v>
      </c>
      <c r="CF63" s="52">
        <f t="shared" si="132"/>
        <v>1.7500940343422422</v>
      </c>
      <c r="CG63" s="52">
        <f t="shared" si="140"/>
        <v>275</v>
      </c>
      <c r="CH63" s="39">
        <f t="shared" si="134"/>
        <v>1.5760829188991068</v>
      </c>
      <c r="CI63" s="40">
        <f t="shared" si="141"/>
        <v>95</v>
      </c>
      <c r="CJ63" s="52">
        <f t="shared" si="142"/>
        <v>2.0563632588700087</v>
      </c>
      <c r="CK63" s="52">
        <f t="shared" si="143"/>
        <v>35</v>
      </c>
      <c r="CL63" s="39">
        <f t="shared" si="144"/>
        <v>1.1124986243151274</v>
      </c>
      <c r="CM63" s="40">
        <f t="shared" si="145"/>
        <v>50</v>
      </c>
      <c r="CN63" s="52">
        <f t="shared" si="142"/>
        <v>1.2626045204134408</v>
      </c>
      <c r="CO63" s="52">
        <f t="shared" si="146"/>
        <v>210</v>
      </c>
      <c r="CP63" s="39">
        <f t="shared" si="144"/>
        <v>1.9251764370167164</v>
      </c>
      <c r="CQ63" s="40">
        <f t="shared" si="147"/>
        <v>110</v>
      </c>
      <c r="CR63" s="52">
        <f t="shared" si="142"/>
        <v>1.1025171566048295</v>
      </c>
      <c r="CS63" s="52">
        <f t="shared" si="148"/>
        <v>40</v>
      </c>
      <c r="CT63" s="39">
        <f t="shared" si="144"/>
        <v>0.98926378473020105</v>
      </c>
      <c r="CU63" s="40">
        <f t="shared" si="149"/>
        <v>40</v>
      </c>
      <c r="CV63" s="52">
        <f t="shared" si="142"/>
        <v>1.8050849112057754</v>
      </c>
      <c r="CW63" s="52">
        <f t="shared" si="150"/>
        <v>265</v>
      </c>
      <c r="CX63" s="39">
        <f t="shared" si="144"/>
        <v>1.2749277259752028</v>
      </c>
      <c r="CY63" s="40">
        <f t="shared" si="151"/>
        <v>225</v>
      </c>
      <c r="CZ63" s="52">
        <f t="shared" si="152"/>
        <v>2.1935576523115197</v>
      </c>
      <c r="DA63" s="52">
        <f t="shared" si="153"/>
        <v>250</v>
      </c>
      <c r="DB63" s="39">
        <f t="shared" si="154"/>
        <v>0.97626607636520657</v>
      </c>
      <c r="DC63" s="40">
        <f t="shared" si="155"/>
        <v>45</v>
      </c>
      <c r="DD63" s="30">
        <f t="shared" si="152"/>
        <v>3.0023535401691683</v>
      </c>
      <c r="DE63" s="52">
        <f t="shared" si="156"/>
        <v>235</v>
      </c>
      <c r="DF63" s="39">
        <f t="shared" si="154"/>
        <v>0.63327878075217148</v>
      </c>
      <c r="DG63" s="40">
        <f t="shared" si="157"/>
        <v>70</v>
      </c>
      <c r="DH63" s="30">
        <f t="shared" si="152"/>
        <v>0.76863218676079526</v>
      </c>
      <c r="DI63" s="52">
        <f t="shared" si="158"/>
        <v>75</v>
      </c>
      <c r="DJ63" s="39">
        <f t="shared" si="154"/>
        <v>1.7048969095941346</v>
      </c>
      <c r="DK63" s="40">
        <f t="shared" si="159"/>
        <v>250</v>
      </c>
      <c r="DL63" s="52">
        <f t="shared" si="59"/>
        <v>1.7500610852839356</v>
      </c>
      <c r="DM63" s="52">
        <f t="shared" si="160"/>
        <v>255</v>
      </c>
      <c r="DN63" s="39">
        <f t="shared" si="152"/>
        <v>0</v>
      </c>
      <c r="DO63" s="40" t="e">
        <f t="shared" si="161"/>
        <v>#DIV/0!</v>
      </c>
      <c r="DP63" s="30">
        <f t="shared" si="154"/>
        <v>0.90866029088250488</v>
      </c>
      <c r="DQ63" s="52">
        <f t="shared" si="162"/>
        <v>90</v>
      </c>
      <c r="DR63" s="39">
        <f t="shared" si="163"/>
        <v>1.7661381023076994</v>
      </c>
      <c r="DS63" s="40">
        <f t="shared" si="164"/>
        <v>260</v>
      </c>
      <c r="DT63" s="30">
        <f t="shared" si="165"/>
        <v>1.7610208661372555</v>
      </c>
      <c r="DU63" s="52">
        <f t="shared" si="166"/>
        <v>265</v>
      </c>
      <c r="DV63" s="39">
        <f t="shared" si="163"/>
        <v>1.2523420573871631</v>
      </c>
      <c r="DW63" s="40">
        <f t="shared" si="167"/>
        <v>190</v>
      </c>
      <c r="DX63" s="52">
        <f t="shared" si="165"/>
        <v>0.97063087543471527</v>
      </c>
      <c r="DY63" s="52">
        <f t="shared" si="168"/>
        <v>45</v>
      </c>
      <c r="DZ63" s="39">
        <f t="shared" si="163"/>
        <v>0.41752784586987207</v>
      </c>
      <c r="EA63" s="40">
        <f t="shared" si="169"/>
        <v>190</v>
      </c>
      <c r="EB63" s="30">
        <f t="shared" si="165"/>
        <v>1.6470323622755021</v>
      </c>
      <c r="EC63" s="52">
        <f t="shared" si="170"/>
        <v>35</v>
      </c>
      <c r="ED63" s="39">
        <f t="shared" si="163"/>
        <v>1.3123055053970394</v>
      </c>
      <c r="EE63" s="40">
        <f t="shared" si="171"/>
        <v>80</v>
      </c>
      <c r="EF63" s="30">
        <f t="shared" si="165"/>
        <v>1.9601908899118972</v>
      </c>
      <c r="EG63" s="52">
        <f t="shared" si="172"/>
        <v>240</v>
      </c>
      <c r="EH63" s="39">
        <f t="shared" si="173"/>
        <v>1.6847162313864277</v>
      </c>
      <c r="EI63" s="40">
        <f t="shared" si="174"/>
        <v>40</v>
      </c>
      <c r="EJ63" s="30">
        <f t="shared" si="204"/>
        <v>1.9096849937387606</v>
      </c>
      <c r="EK63" s="52">
        <f t="shared" si="176"/>
        <v>40</v>
      </c>
      <c r="EL63" s="39">
        <f t="shared" si="204"/>
        <v>1.3453406586096077</v>
      </c>
      <c r="EM63" s="40">
        <f t="shared" si="177"/>
        <v>245</v>
      </c>
      <c r="EN63" s="30">
        <f t="shared" si="173"/>
        <v>1.9507105498374582</v>
      </c>
      <c r="EO63" s="52">
        <f t="shared" si="178"/>
        <v>260</v>
      </c>
      <c r="EP63" s="39">
        <f t="shared" si="204"/>
        <v>1.94581287205486</v>
      </c>
      <c r="EQ63" s="40">
        <f t="shared" si="179"/>
        <v>265</v>
      </c>
      <c r="ER63" s="30">
        <f t="shared" si="173"/>
        <v>0.94717972658593985</v>
      </c>
      <c r="ES63" s="52">
        <f t="shared" si="180"/>
        <v>115</v>
      </c>
      <c r="ET63" s="39">
        <f t="shared" si="204"/>
        <v>2.0512728132360301</v>
      </c>
      <c r="EU63" s="40">
        <f t="shared" si="181"/>
        <v>265</v>
      </c>
      <c r="EV63" s="30"/>
      <c r="EW63" s="52"/>
      <c r="EX63" s="39">
        <f t="shared" si="182"/>
        <v>1.0766212132124382</v>
      </c>
      <c r="EY63" s="40">
        <f t="shared" si="183"/>
        <v>40</v>
      </c>
      <c r="EZ63" s="30">
        <f t="shared" si="204"/>
        <v>0.75206285322480348</v>
      </c>
      <c r="FA63" s="52">
        <f t="shared" si="185"/>
        <v>170</v>
      </c>
      <c r="FB63" s="39">
        <f t="shared" si="182"/>
        <v>1.9424162428159528</v>
      </c>
      <c r="FC63" s="40">
        <f t="shared" si="186"/>
        <v>270</v>
      </c>
      <c r="FD63" s="30">
        <f t="shared" si="204"/>
        <v>1.1980357725421065</v>
      </c>
      <c r="FE63" s="52">
        <f t="shared" si="187"/>
        <v>60</v>
      </c>
      <c r="FF63" s="39">
        <f t="shared" si="182"/>
        <v>1.2632137702105042</v>
      </c>
      <c r="FG63" s="40">
        <f t="shared" si="188"/>
        <v>210</v>
      </c>
      <c r="FH63" s="30">
        <f t="shared" si="204"/>
        <v>1.8283510555921025</v>
      </c>
      <c r="FI63" s="52">
        <f t="shared" si="189"/>
        <v>100</v>
      </c>
      <c r="FJ63" s="39">
        <f t="shared" si="204"/>
        <v>1.1361850231977522</v>
      </c>
      <c r="FK63" s="40">
        <f t="shared" si="190"/>
        <v>175</v>
      </c>
      <c r="FL63" s="30">
        <f t="shared" si="182"/>
        <v>2.12261447649019</v>
      </c>
      <c r="FM63" s="52">
        <f t="shared" si="191"/>
        <v>250</v>
      </c>
      <c r="FN63" s="39">
        <f t="shared" si="204"/>
        <v>1.9431782297284435</v>
      </c>
      <c r="FO63" s="40">
        <f t="shared" si="192"/>
        <v>95</v>
      </c>
      <c r="FP63" s="30">
        <f t="shared" si="193"/>
        <v>1.4177061487190272</v>
      </c>
      <c r="FQ63" s="52">
        <f t="shared" si="194"/>
        <v>25</v>
      </c>
      <c r="FR63" s="39">
        <f t="shared" si="204"/>
        <v>2.0279579161863159</v>
      </c>
      <c r="FS63" s="59">
        <f t="shared" si="196"/>
        <v>110</v>
      </c>
      <c r="FT63" s="62">
        <f t="shared" si="90"/>
        <v>1.9597872697195198</v>
      </c>
      <c r="FU63" s="55">
        <f t="shared" si="197"/>
        <v>250</v>
      </c>
    </row>
    <row r="64" spans="1:177" x14ac:dyDescent="0.25">
      <c r="A64" s="53" t="s">
        <v>98</v>
      </c>
      <c r="B64" s="4">
        <v>389705</v>
      </c>
      <c r="C64" s="4">
        <v>6459472</v>
      </c>
      <c r="D64" s="23">
        <v>-31.995460000000001</v>
      </c>
      <c r="E64" s="26">
        <v>115.832399</v>
      </c>
      <c r="F64" s="39">
        <f t="shared" si="0"/>
        <v>0.76448565151184666</v>
      </c>
      <c r="G64" s="40">
        <f t="shared" si="92"/>
        <v>55</v>
      </c>
      <c r="H64" s="52">
        <f t="shared" si="201"/>
        <v>0.74332471341500705</v>
      </c>
      <c r="I64" s="52">
        <f t="shared" si="93"/>
        <v>90</v>
      </c>
      <c r="J64" s="39">
        <f t="shared" si="94"/>
        <v>0.48923356761897779</v>
      </c>
      <c r="K64" s="40">
        <f t="shared" si="95"/>
        <v>205</v>
      </c>
      <c r="L64" s="52">
        <f t="shared" si="201"/>
        <v>0.95850102955380123</v>
      </c>
      <c r="M64" s="52">
        <f t="shared" si="96"/>
        <v>250</v>
      </c>
      <c r="N64" s="39">
        <f t="shared" si="94"/>
        <v>0.85473813735224713</v>
      </c>
      <c r="O64" s="40">
        <f t="shared" si="97"/>
        <v>270</v>
      </c>
      <c r="P64" s="52">
        <f t="shared" si="201"/>
        <v>0.56251065885507279</v>
      </c>
      <c r="Q64" s="52">
        <f t="shared" si="98"/>
        <v>295</v>
      </c>
      <c r="R64" s="39">
        <f t="shared" si="94"/>
        <v>2.4149114545057753</v>
      </c>
      <c r="S64" s="40">
        <f t="shared" si="99"/>
        <v>270</v>
      </c>
      <c r="T64" s="52">
        <f t="shared" si="201"/>
        <v>2.5117882291627334</v>
      </c>
      <c r="U64" s="52">
        <f t="shared" si="100"/>
        <v>265</v>
      </c>
      <c r="V64" s="39">
        <f t="shared" si="94"/>
        <v>2.7549315501437941</v>
      </c>
      <c r="W64" s="40">
        <f t="shared" si="101"/>
        <v>240</v>
      </c>
      <c r="X64" s="52">
        <f t="shared" si="202"/>
        <v>0.74083509894202071</v>
      </c>
      <c r="Y64" s="52">
        <f t="shared" si="102"/>
        <v>215</v>
      </c>
      <c r="Z64" s="39">
        <f t="shared" si="103"/>
        <v>1.3461704361028872</v>
      </c>
      <c r="AA64" s="40">
        <f t="shared" si="104"/>
        <v>10</v>
      </c>
      <c r="AB64" s="52">
        <f t="shared" si="202"/>
        <v>1.9410915288575366</v>
      </c>
      <c r="AC64" s="52">
        <f t="shared" si="105"/>
        <v>235</v>
      </c>
      <c r="AD64" s="39">
        <f t="shared" si="103"/>
        <v>1.979829302095264</v>
      </c>
      <c r="AE64" s="40">
        <f t="shared" si="106"/>
        <v>240</v>
      </c>
      <c r="AF64" s="52">
        <f t="shared" si="202"/>
        <v>2.8451799766461821</v>
      </c>
      <c r="AG64" s="52">
        <f t="shared" si="107"/>
        <v>275</v>
      </c>
      <c r="AH64" s="39">
        <f t="shared" si="103"/>
        <v>3.3048587281988082</v>
      </c>
      <c r="AI64" s="40">
        <f t="shared" si="108"/>
        <v>235</v>
      </c>
      <c r="AJ64" s="52">
        <f t="shared" si="202"/>
        <v>2.8748874360015009</v>
      </c>
      <c r="AK64" s="52">
        <f t="shared" si="110"/>
        <v>245</v>
      </c>
      <c r="AL64" s="39">
        <f t="shared" si="103"/>
        <v>2.4281864788162597</v>
      </c>
      <c r="AM64" s="40">
        <f t="shared" si="111"/>
        <v>275</v>
      </c>
      <c r="AN64" s="52">
        <f t="shared" si="112"/>
        <v>2.5654881919749086</v>
      </c>
      <c r="AO64" s="52">
        <f t="shared" si="113"/>
        <v>270</v>
      </c>
      <c r="AP64" s="39">
        <f t="shared" si="114"/>
        <v>2.4204725964344207</v>
      </c>
      <c r="AQ64" s="40">
        <f t="shared" si="115"/>
        <v>270</v>
      </c>
      <c r="AR64" s="52">
        <f t="shared" si="112"/>
        <v>0.76615642694428931</v>
      </c>
      <c r="AS64" s="52">
        <f t="shared" si="116"/>
        <v>85</v>
      </c>
      <c r="AT64" s="39">
        <f t="shared" si="114"/>
        <v>0.54829416359981109</v>
      </c>
      <c r="AU64" s="40">
        <f t="shared" si="117"/>
        <v>10</v>
      </c>
      <c r="AV64" s="52">
        <f t="shared" si="112"/>
        <v>2.5056062124902425</v>
      </c>
      <c r="AW64" s="52">
        <f t="shared" si="118"/>
        <v>270</v>
      </c>
      <c r="AX64" s="39">
        <f t="shared" si="114"/>
        <v>1.0061802075355104</v>
      </c>
      <c r="AY64" s="40">
        <f t="shared" si="119"/>
        <v>340</v>
      </c>
      <c r="AZ64" s="52">
        <f t="shared" si="112"/>
        <v>2.7183218847093191</v>
      </c>
      <c r="BA64" s="52">
        <f t="shared" si="120"/>
        <v>275</v>
      </c>
      <c r="BB64" s="39">
        <f t="shared" si="114"/>
        <v>1.065577083091547</v>
      </c>
      <c r="BC64" s="40">
        <f t="shared" si="121"/>
        <v>210</v>
      </c>
      <c r="BD64" s="52">
        <f t="shared" si="122"/>
        <v>0.69029713148004501</v>
      </c>
      <c r="BE64" s="52">
        <f t="shared" si="123"/>
        <v>215</v>
      </c>
      <c r="BF64" s="39">
        <f t="shared" si="124"/>
        <v>0.72266698614610803</v>
      </c>
      <c r="BG64" s="40">
        <f t="shared" si="125"/>
        <v>360</v>
      </c>
      <c r="BH64" s="52">
        <f t="shared" si="122"/>
        <v>0.15319202544068747</v>
      </c>
      <c r="BI64" s="52">
        <f t="shared" si="126"/>
        <v>305</v>
      </c>
      <c r="BJ64" s="39">
        <f t="shared" si="124"/>
        <v>0.34885063090329183</v>
      </c>
      <c r="BK64" s="40">
        <f t="shared" si="127"/>
        <v>265</v>
      </c>
      <c r="BL64" s="52">
        <f t="shared" si="122"/>
        <v>1.4574624904986924</v>
      </c>
      <c r="BM64" s="52">
        <f t="shared" si="128"/>
        <v>245</v>
      </c>
      <c r="BN64" s="39">
        <f t="shared" si="124"/>
        <v>3.4742852443091459</v>
      </c>
      <c r="BO64" s="40">
        <f t="shared" si="129"/>
        <v>235</v>
      </c>
      <c r="BP64" s="52">
        <f t="shared" si="122"/>
        <v>0.40560691279319611</v>
      </c>
      <c r="BQ64" s="52">
        <f t="shared" si="130"/>
        <v>90</v>
      </c>
      <c r="BR64" s="39">
        <f t="shared" si="124"/>
        <v>0.34231259863410224</v>
      </c>
      <c r="BS64" s="40">
        <f t="shared" si="131"/>
        <v>60</v>
      </c>
      <c r="BT64" s="52">
        <f t="shared" si="132"/>
        <v>0.58988383417218715</v>
      </c>
      <c r="BU64" s="52">
        <f t="shared" si="133"/>
        <v>150</v>
      </c>
      <c r="BV64" s="39">
        <f t="shared" si="134"/>
        <v>0.89229084686227333</v>
      </c>
      <c r="BW64" s="40">
        <f t="shared" si="135"/>
        <v>260</v>
      </c>
      <c r="BX64" s="52">
        <f t="shared" si="132"/>
        <v>0.55335635857664189</v>
      </c>
      <c r="BY64" s="52">
        <f t="shared" si="136"/>
        <v>285</v>
      </c>
      <c r="BZ64" s="39">
        <f t="shared" si="134"/>
        <v>0.8039681199557609</v>
      </c>
      <c r="CA64" s="40">
        <f t="shared" si="137"/>
        <v>95</v>
      </c>
      <c r="CB64" s="52">
        <f t="shared" si="132"/>
        <v>1.0286850473489544</v>
      </c>
      <c r="CC64" s="52">
        <f t="shared" si="138"/>
        <v>10</v>
      </c>
      <c r="CD64" s="39">
        <f t="shared" si="134"/>
        <v>0.39807269372154402</v>
      </c>
      <c r="CE64" s="40">
        <f t="shared" si="139"/>
        <v>355</v>
      </c>
      <c r="CF64" s="52">
        <f t="shared" si="132"/>
        <v>2.6515794673410409</v>
      </c>
      <c r="CG64" s="52">
        <f t="shared" si="140"/>
        <v>275</v>
      </c>
      <c r="CH64" s="39">
        <f t="shared" si="134"/>
        <v>0.67864767989377017</v>
      </c>
      <c r="CI64" s="40">
        <f t="shared" si="141"/>
        <v>100</v>
      </c>
      <c r="CJ64" s="52">
        <f t="shared" si="142"/>
        <v>1.6571591864915605</v>
      </c>
      <c r="CK64" s="52">
        <f t="shared" si="143"/>
        <v>10</v>
      </c>
      <c r="CL64" s="39">
        <f t="shared" si="144"/>
        <v>0.7062370785211538</v>
      </c>
      <c r="CM64" s="40">
        <f t="shared" si="145"/>
        <v>355</v>
      </c>
      <c r="CN64" s="52">
        <f t="shared" si="142"/>
        <v>1.8935546412428899</v>
      </c>
      <c r="CO64" s="52">
        <f t="shared" si="146"/>
        <v>230</v>
      </c>
      <c r="CP64" s="39">
        <f t="shared" si="144"/>
        <v>1.12888931147923</v>
      </c>
      <c r="CQ64" s="40">
        <f t="shared" si="147"/>
        <v>130</v>
      </c>
      <c r="CR64" s="52">
        <f t="shared" si="142"/>
        <v>0.80211481620251368</v>
      </c>
      <c r="CS64" s="52">
        <f t="shared" si="148"/>
        <v>350</v>
      </c>
      <c r="CT64" s="39">
        <f t="shared" si="144"/>
        <v>0.75982227830333937</v>
      </c>
      <c r="CU64" s="40">
        <f t="shared" si="149"/>
        <v>340</v>
      </c>
      <c r="CV64" s="52">
        <f t="shared" si="142"/>
        <v>2.7134229185439911</v>
      </c>
      <c r="CW64" s="52">
        <f t="shared" si="150"/>
        <v>265</v>
      </c>
      <c r="CX64" s="39">
        <f t="shared" si="144"/>
        <v>2.0358321748205275</v>
      </c>
      <c r="CY64" s="40">
        <f t="shared" si="151"/>
        <v>240</v>
      </c>
      <c r="CZ64" s="52">
        <f t="shared" si="152"/>
        <v>3.0722006267735451</v>
      </c>
      <c r="DA64" s="52">
        <f t="shared" si="153"/>
        <v>255</v>
      </c>
      <c r="DB64" s="39">
        <f t="shared" si="154"/>
        <v>0.65915165639417705</v>
      </c>
      <c r="DC64" s="40">
        <f t="shared" si="155"/>
        <v>345</v>
      </c>
      <c r="DD64" s="30">
        <f t="shared" si="152"/>
        <v>3.8048688052493715</v>
      </c>
      <c r="DE64" s="52">
        <f t="shared" si="156"/>
        <v>240</v>
      </c>
      <c r="DF64" s="39">
        <f t="shared" si="154"/>
        <v>0.37248535840144753</v>
      </c>
      <c r="DG64" s="40">
        <f t="shared" si="157"/>
        <v>300</v>
      </c>
      <c r="DH64" s="30">
        <f t="shared" si="152"/>
        <v>0.21313525247488724</v>
      </c>
      <c r="DI64" s="52">
        <f t="shared" si="158"/>
        <v>310</v>
      </c>
      <c r="DJ64" s="39">
        <f t="shared" si="154"/>
        <v>2.5890515096073474</v>
      </c>
      <c r="DK64" s="40">
        <f t="shared" si="159"/>
        <v>255</v>
      </c>
      <c r="DL64" s="52">
        <f t="shared" si="59"/>
        <v>2.6447431832302977</v>
      </c>
      <c r="DM64" s="52">
        <f t="shared" si="160"/>
        <v>260</v>
      </c>
      <c r="DN64" s="39">
        <f t="shared" si="152"/>
        <v>0.90866029088250488</v>
      </c>
      <c r="DO64" s="40">
        <f t="shared" si="161"/>
        <v>270</v>
      </c>
      <c r="DP64" s="30">
        <f t="shared" si="154"/>
        <v>0</v>
      </c>
      <c r="DQ64" s="52" t="e">
        <f t="shared" si="162"/>
        <v>#DIV/0!</v>
      </c>
      <c r="DR64" s="39">
        <f t="shared" si="163"/>
        <v>2.6713517534705198</v>
      </c>
      <c r="DS64" s="40">
        <f t="shared" si="164"/>
        <v>265</v>
      </c>
      <c r="DT64" s="30">
        <f t="shared" si="165"/>
        <v>2.6683278706344953</v>
      </c>
      <c r="DU64" s="52">
        <f t="shared" si="166"/>
        <v>265</v>
      </c>
      <c r="DV64" s="39">
        <f t="shared" si="163"/>
        <v>1.2190168728557216</v>
      </c>
      <c r="DW64" s="40">
        <f t="shared" si="167"/>
        <v>245</v>
      </c>
      <c r="DX64" s="52">
        <f t="shared" si="165"/>
        <v>0.68680009274290943</v>
      </c>
      <c r="DY64" s="52">
        <f t="shared" si="168"/>
        <v>340</v>
      </c>
      <c r="DZ64" s="39">
        <f t="shared" si="163"/>
        <v>1.0902415268205035</v>
      </c>
      <c r="EA64" s="40">
        <f t="shared" si="169"/>
        <v>245</v>
      </c>
      <c r="EB64" s="30">
        <f t="shared" si="165"/>
        <v>1.3131041812616371</v>
      </c>
      <c r="EC64" s="52">
        <f t="shared" si="170"/>
        <v>0</v>
      </c>
      <c r="ED64" s="39">
        <f t="shared" si="163"/>
        <v>0.42505230846199116</v>
      </c>
      <c r="EE64" s="40">
        <f t="shared" si="171"/>
        <v>65</v>
      </c>
      <c r="EF64" s="30">
        <f t="shared" si="165"/>
        <v>2.8074007591838579</v>
      </c>
      <c r="EG64" s="52">
        <f t="shared" si="172"/>
        <v>250</v>
      </c>
      <c r="EH64" s="39">
        <f t="shared" si="173"/>
        <v>1.2669427478308626</v>
      </c>
      <c r="EI64" s="40">
        <f t="shared" si="174"/>
        <v>10</v>
      </c>
      <c r="EJ64" s="30">
        <f t="shared" si="204"/>
        <v>1.4834106206932796</v>
      </c>
      <c r="EK64" s="52">
        <f t="shared" si="176"/>
        <v>10</v>
      </c>
      <c r="EL64" s="39">
        <f t="shared" si="204"/>
        <v>2.2096807485901477</v>
      </c>
      <c r="EM64" s="40">
        <f t="shared" si="177"/>
        <v>255</v>
      </c>
      <c r="EN64" s="30">
        <f t="shared" si="173"/>
        <v>2.8507956490812245</v>
      </c>
      <c r="EO64" s="52">
        <f t="shared" si="178"/>
        <v>260</v>
      </c>
      <c r="EP64" s="39">
        <f t="shared" si="204"/>
        <v>2.852725475042464</v>
      </c>
      <c r="EQ64" s="40">
        <f t="shared" si="179"/>
        <v>265</v>
      </c>
      <c r="ER64" s="30">
        <f t="shared" si="173"/>
        <v>0.45491593440746597</v>
      </c>
      <c r="ES64" s="52">
        <f t="shared" si="180"/>
        <v>185</v>
      </c>
      <c r="ET64" s="39">
        <f t="shared" si="204"/>
        <v>2.9599293460414509</v>
      </c>
      <c r="EU64" s="40">
        <f t="shared" si="181"/>
        <v>265</v>
      </c>
      <c r="EV64" s="30"/>
      <c r="EW64" s="52"/>
      <c r="EX64" s="39">
        <f t="shared" si="182"/>
        <v>0.84485576500650572</v>
      </c>
      <c r="EY64" s="40">
        <f t="shared" si="183"/>
        <v>345</v>
      </c>
      <c r="EZ64" s="30">
        <f t="shared" si="204"/>
        <v>1.1174957180480412</v>
      </c>
      <c r="FA64" s="52">
        <f t="shared" si="185"/>
        <v>225</v>
      </c>
      <c r="FB64" s="39">
        <f t="shared" si="182"/>
        <v>2.8492449304247582</v>
      </c>
      <c r="FC64" s="40">
        <f t="shared" si="186"/>
        <v>270</v>
      </c>
      <c r="FD64" s="30">
        <f t="shared" si="204"/>
        <v>0.58454286082604223</v>
      </c>
      <c r="FE64" s="52">
        <f t="shared" si="187"/>
        <v>15</v>
      </c>
      <c r="FF64" s="39">
        <f t="shared" si="182"/>
        <v>1.9182267323550988</v>
      </c>
      <c r="FG64" s="40">
        <f t="shared" si="188"/>
        <v>235</v>
      </c>
      <c r="FH64" s="30">
        <f t="shared" si="204"/>
        <v>0.95183859351010336</v>
      </c>
      <c r="FI64" s="52">
        <f t="shared" si="189"/>
        <v>110</v>
      </c>
      <c r="FJ64" s="39">
        <f t="shared" si="204"/>
        <v>1.4228210779011887</v>
      </c>
      <c r="FK64" s="40">
        <f t="shared" si="190"/>
        <v>215</v>
      </c>
      <c r="FL64" s="30">
        <f t="shared" si="182"/>
        <v>2.9975858343933783</v>
      </c>
      <c r="FM64" s="52">
        <f t="shared" si="191"/>
        <v>255</v>
      </c>
      <c r="FN64" s="39">
        <f t="shared" si="204"/>
        <v>1.0382394511922173</v>
      </c>
      <c r="FO64" s="40">
        <f t="shared" si="192"/>
        <v>95</v>
      </c>
      <c r="FP64" s="30">
        <f t="shared" si="193"/>
        <v>1.2702631276733563</v>
      </c>
      <c r="FQ64" s="52">
        <f t="shared" si="194"/>
        <v>350</v>
      </c>
      <c r="FR64" s="39">
        <f t="shared" si="204"/>
        <v>1.2201541554804107</v>
      </c>
      <c r="FS64" s="59">
        <f t="shared" si="196"/>
        <v>125</v>
      </c>
      <c r="FT64" s="62">
        <f t="shared" si="90"/>
        <v>2.8445517047359852</v>
      </c>
      <c r="FU64" s="55">
        <f t="shared" si="197"/>
        <v>255</v>
      </c>
    </row>
    <row r="65" spans="1:177" x14ac:dyDescent="0.25">
      <c r="A65" s="6" t="s">
        <v>57</v>
      </c>
      <c r="B65" s="4">
        <v>384789.46279432788</v>
      </c>
      <c r="C65" s="4">
        <v>6458911.9096800908</v>
      </c>
      <c r="D65" s="23">
        <v>-32.000022600000001</v>
      </c>
      <c r="E65" s="26">
        <v>115.7803049</v>
      </c>
      <c r="F65" s="39">
        <f t="shared" si="0"/>
        <v>3.3670214972455939</v>
      </c>
      <c r="G65" s="40">
        <f t="shared" si="92"/>
        <v>80</v>
      </c>
      <c r="H65" s="52">
        <f t="shared" si="201"/>
        <v>3.409179523550844</v>
      </c>
      <c r="I65" s="52">
        <f t="shared" si="93"/>
        <v>85</v>
      </c>
      <c r="J65" s="39">
        <f t="shared" si="94"/>
        <v>2.465383135552881</v>
      </c>
      <c r="K65" s="40">
        <f t="shared" si="95"/>
        <v>95</v>
      </c>
      <c r="L65" s="52">
        <f t="shared" si="201"/>
        <v>1.7490933531303321</v>
      </c>
      <c r="M65" s="52">
        <f t="shared" si="96"/>
        <v>90</v>
      </c>
      <c r="N65" s="39">
        <f t="shared" si="94"/>
        <v>1.8203001324983143</v>
      </c>
      <c r="O65" s="40">
        <f t="shared" si="97"/>
        <v>80</v>
      </c>
      <c r="P65" s="52">
        <f t="shared" si="201"/>
        <v>2.1983981957102694</v>
      </c>
      <c r="Q65" s="52">
        <f t="shared" si="98"/>
        <v>75</v>
      </c>
      <c r="R65" s="39">
        <f t="shared" si="94"/>
        <v>0.36052637184603625</v>
      </c>
      <c r="S65" s="40">
        <f t="shared" si="99"/>
        <v>40</v>
      </c>
      <c r="T65" s="52">
        <f t="shared" si="201"/>
        <v>0.23456478261349606</v>
      </c>
      <c r="U65" s="52">
        <f t="shared" si="100"/>
        <v>40</v>
      </c>
      <c r="V65" s="39">
        <f t="shared" si="94"/>
        <v>0.99255468257580681</v>
      </c>
      <c r="W65" s="40">
        <f t="shared" si="101"/>
        <v>170</v>
      </c>
      <c r="X65" s="52">
        <f t="shared" si="202"/>
        <v>2.2779888285680574</v>
      </c>
      <c r="Y65" s="52">
        <f t="shared" si="102"/>
        <v>100</v>
      </c>
      <c r="Z65" s="39">
        <f t="shared" si="103"/>
        <v>3.3033053069896359</v>
      </c>
      <c r="AA65" s="40">
        <f t="shared" si="104"/>
        <v>60</v>
      </c>
      <c r="AB65" s="52">
        <f t="shared" si="202"/>
        <v>1.2563293578231913</v>
      </c>
      <c r="AC65" s="52">
        <f t="shared" si="105"/>
        <v>130</v>
      </c>
      <c r="AD65" s="39">
        <f t="shared" si="103"/>
        <v>1.145375959831336</v>
      </c>
      <c r="AE65" s="40">
        <f t="shared" si="106"/>
        <v>125</v>
      </c>
      <c r="AF65" s="52">
        <f t="shared" si="202"/>
        <v>0.52635537502390117</v>
      </c>
      <c r="AG65" s="52">
        <f t="shared" si="107"/>
        <v>340</v>
      </c>
      <c r="AH65" s="39">
        <f t="shared" si="103"/>
        <v>1.4956184188454718</v>
      </c>
      <c r="AI65" s="40">
        <f t="shared" si="108"/>
        <v>185</v>
      </c>
      <c r="AJ65" s="52">
        <f t="shared" si="202"/>
        <v>0.99109415009845947</v>
      </c>
      <c r="AK65" s="52">
        <f t="shared" si="110"/>
        <v>175</v>
      </c>
      <c r="AL65" s="39">
        <f t="shared" si="103"/>
        <v>0.51650412191362605</v>
      </c>
      <c r="AM65" s="40">
        <f t="shared" si="111"/>
        <v>25</v>
      </c>
      <c r="AN65" s="52">
        <f t="shared" si="112"/>
        <v>0.39817117539274338</v>
      </c>
      <c r="AO65" s="52">
        <f t="shared" si="113"/>
        <v>15</v>
      </c>
      <c r="AP65" s="39">
        <f t="shared" si="114"/>
        <v>0.45255918400209461</v>
      </c>
      <c r="AQ65" s="40">
        <f t="shared" si="115"/>
        <v>30</v>
      </c>
      <c r="AR65" s="52">
        <f t="shared" si="112"/>
        <v>3.4374737956614116</v>
      </c>
      <c r="AS65" s="52">
        <f t="shared" si="116"/>
        <v>85</v>
      </c>
      <c r="AT65" s="39">
        <f t="shared" si="114"/>
        <v>2.8636201624060296</v>
      </c>
      <c r="AU65" s="40">
        <f t="shared" si="117"/>
        <v>75</v>
      </c>
      <c r="AV65" s="52">
        <f t="shared" si="112"/>
        <v>0.31564743418448471</v>
      </c>
      <c r="AW65" s="52">
        <f t="shared" si="118"/>
        <v>30</v>
      </c>
      <c r="AX65" s="39">
        <f t="shared" si="114"/>
        <v>2.5751070603434085</v>
      </c>
      <c r="AY65" s="40">
        <f t="shared" si="119"/>
        <v>60</v>
      </c>
      <c r="AZ65" s="52">
        <f t="shared" si="112"/>
        <v>0.54906511556592474</v>
      </c>
      <c r="BA65" s="52">
        <f t="shared" si="120"/>
        <v>355</v>
      </c>
      <c r="BB65" s="39">
        <f t="shared" si="114"/>
        <v>2.2070468125566229</v>
      </c>
      <c r="BC65" s="40">
        <f t="shared" si="121"/>
        <v>110</v>
      </c>
      <c r="BD65" s="52">
        <f t="shared" si="122"/>
        <v>2.2579899207659353</v>
      </c>
      <c r="BE65" s="52">
        <f t="shared" si="123"/>
        <v>100</v>
      </c>
      <c r="BF65" s="39">
        <f t="shared" si="124"/>
        <v>2.8295508774183231</v>
      </c>
      <c r="BG65" s="40">
        <f t="shared" si="125"/>
        <v>70</v>
      </c>
      <c r="BH65" s="52">
        <f t="shared" si="122"/>
        <v>2.5581159660981809</v>
      </c>
      <c r="BI65" s="52">
        <f t="shared" si="126"/>
        <v>80</v>
      </c>
      <c r="BJ65" s="39">
        <f t="shared" si="124"/>
        <v>2.3228571936661573</v>
      </c>
      <c r="BK65" s="40">
        <f t="shared" si="127"/>
        <v>85</v>
      </c>
      <c r="BL65" s="52">
        <f t="shared" si="122"/>
        <v>1.3346082885451236</v>
      </c>
      <c r="BM65" s="52">
        <f t="shared" si="128"/>
        <v>105</v>
      </c>
      <c r="BN65" s="39">
        <f t="shared" si="124"/>
        <v>1.6542017075245889</v>
      </c>
      <c r="BO65" s="40">
        <f t="shared" si="129"/>
        <v>190</v>
      </c>
      <c r="BP65" s="52">
        <f t="shared" si="122"/>
        <v>3.0759520344379512</v>
      </c>
      <c r="BQ65" s="52">
        <f t="shared" si="130"/>
        <v>85</v>
      </c>
      <c r="BR65" s="39">
        <f t="shared" si="124"/>
        <v>2.9899157303492374</v>
      </c>
      <c r="BS65" s="40">
        <f t="shared" si="131"/>
        <v>80</v>
      </c>
      <c r="BT65" s="52">
        <f t="shared" si="132"/>
        <v>2.9616135313372607</v>
      </c>
      <c r="BU65" s="52">
        <f t="shared" si="133"/>
        <v>95</v>
      </c>
      <c r="BV65" s="39">
        <f t="shared" si="134"/>
        <v>1.7806167211752839</v>
      </c>
      <c r="BW65" s="40">
        <f t="shared" si="135"/>
        <v>85</v>
      </c>
      <c r="BX65" s="52">
        <f t="shared" si="132"/>
        <v>2.1565732926523093</v>
      </c>
      <c r="BY65" s="52">
        <f t="shared" si="136"/>
        <v>80</v>
      </c>
      <c r="BZ65" s="39">
        <f t="shared" si="134"/>
        <v>3.4599636881417264</v>
      </c>
      <c r="CA65" s="40">
        <f t="shared" si="137"/>
        <v>90</v>
      </c>
      <c r="CB65" s="52">
        <f t="shared" si="132"/>
        <v>3.0928182925920082</v>
      </c>
      <c r="CC65" s="52">
        <f t="shared" si="138"/>
        <v>65</v>
      </c>
      <c r="CD65" s="39">
        <f t="shared" si="134"/>
        <v>2.6903099095961891</v>
      </c>
      <c r="CE65" s="40">
        <f t="shared" si="139"/>
        <v>75</v>
      </c>
      <c r="CF65" s="52">
        <f t="shared" si="132"/>
        <v>0.45984168922011542</v>
      </c>
      <c r="CG65" s="52">
        <f t="shared" si="140"/>
        <v>0</v>
      </c>
      <c r="CH65" s="39">
        <f t="shared" si="134"/>
        <v>3.3238796182421768</v>
      </c>
      <c r="CI65" s="40">
        <f t="shared" si="141"/>
        <v>90</v>
      </c>
      <c r="CJ65" s="52">
        <f t="shared" si="142"/>
        <v>3.5241440636061783</v>
      </c>
      <c r="CK65" s="52">
        <f t="shared" si="143"/>
        <v>60</v>
      </c>
      <c r="CL65" s="39">
        <f t="shared" si="144"/>
        <v>2.7652696866097153</v>
      </c>
      <c r="CM65" s="40">
        <f t="shared" si="145"/>
        <v>70</v>
      </c>
      <c r="CN65" s="52">
        <f t="shared" si="142"/>
        <v>1.4316493900201746</v>
      </c>
      <c r="CO65" s="52">
        <f t="shared" si="146"/>
        <v>130</v>
      </c>
      <c r="CP65" s="39">
        <f t="shared" si="144"/>
        <v>3.5854477605259345</v>
      </c>
      <c r="CQ65" s="40">
        <f t="shared" si="147"/>
        <v>100</v>
      </c>
      <c r="CR65" s="52">
        <f t="shared" si="142"/>
        <v>2.7082530117368107</v>
      </c>
      <c r="CS65" s="52">
        <f t="shared" si="148"/>
        <v>65</v>
      </c>
      <c r="CT65" s="39">
        <f t="shared" si="144"/>
        <v>2.5965967996020205</v>
      </c>
      <c r="CU65" s="40">
        <f t="shared" si="149"/>
        <v>70</v>
      </c>
      <c r="CV65" s="52">
        <f t="shared" si="142"/>
        <v>0.13865661635208315</v>
      </c>
      <c r="CW65" s="52">
        <f t="shared" si="150"/>
        <v>340</v>
      </c>
      <c r="CX65" s="39">
        <f t="shared" si="144"/>
        <v>1.0691603176681679</v>
      </c>
      <c r="CY65" s="40">
        <f t="shared" si="151"/>
        <v>130</v>
      </c>
      <c r="CZ65" s="52">
        <f t="shared" si="152"/>
        <v>0.57921221440031001</v>
      </c>
      <c r="DA65" s="52">
        <f t="shared" si="153"/>
        <v>215</v>
      </c>
      <c r="DB65" s="39">
        <f t="shared" si="154"/>
        <v>2.62887422536885</v>
      </c>
      <c r="DC65" s="40">
        <f t="shared" si="155"/>
        <v>70</v>
      </c>
      <c r="DD65" s="30">
        <f t="shared" si="152"/>
        <v>1.6043355202252114</v>
      </c>
      <c r="DE65" s="52">
        <f t="shared" si="156"/>
        <v>205</v>
      </c>
      <c r="DF65" s="39">
        <f t="shared" si="154"/>
        <v>2.3876421086278854</v>
      </c>
      <c r="DG65" s="40">
        <f t="shared" si="157"/>
        <v>80</v>
      </c>
      <c r="DH65" s="30">
        <f t="shared" si="152"/>
        <v>2.5328195555170483</v>
      </c>
      <c r="DI65" s="52">
        <f t="shared" si="158"/>
        <v>80</v>
      </c>
      <c r="DJ65" s="39">
        <f t="shared" si="154"/>
        <v>0.31900475082842877</v>
      </c>
      <c r="DK65" s="40">
        <f t="shared" si="159"/>
        <v>155</v>
      </c>
      <c r="DL65" s="52">
        <f t="shared" si="59"/>
        <v>0.19243627038369415</v>
      </c>
      <c r="DM65" s="52">
        <f t="shared" si="160"/>
        <v>165</v>
      </c>
      <c r="DN65" s="39">
        <f t="shared" si="152"/>
        <v>1.7661381023076994</v>
      </c>
      <c r="DO65" s="40">
        <f t="shared" si="161"/>
        <v>80</v>
      </c>
      <c r="DP65" s="30">
        <f t="shared" si="154"/>
        <v>2.6713517534705198</v>
      </c>
      <c r="DQ65" s="52">
        <f t="shared" si="162"/>
        <v>85</v>
      </c>
      <c r="DR65" s="39">
        <f t="shared" si="163"/>
        <v>0</v>
      </c>
      <c r="DS65" s="40" t="e">
        <f t="shared" si="164"/>
        <v>#DIV/0!</v>
      </c>
      <c r="DT65" s="30">
        <f t="shared" si="165"/>
        <v>7.0728065553913852E-2</v>
      </c>
      <c r="DU65" s="52">
        <f t="shared" si="166"/>
        <v>355</v>
      </c>
      <c r="DV65" s="39">
        <f t="shared" si="163"/>
        <v>2.6222873344928352</v>
      </c>
      <c r="DW65" s="40">
        <f t="shared" si="167"/>
        <v>95</v>
      </c>
      <c r="DX65" s="52">
        <f t="shared" si="165"/>
        <v>2.610541838721034</v>
      </c>
      <c r="DY65" s="52">
        <f t="shared" si="168"/>
        <v>70</v>
      </c>
      <c r="DZ65" s="39">
        <f t="shared" si="163"/>
        <v>1.6661888233918623</v>
      </c>
      <c r="EA65" s="40">
        <f t="shared" si="169"/>
        <v>95</v>
      </c>
      <c r="EB65" s="30">
        <f t="shared" si="165"/>
        <v>3.1357514182372488</v>
      </c>
      <c r="EC65" s="52">
        <f t="shared" si="170"/>
        <v>60</v>
      </c>
      <c r="ED65" s="39">
        <f t="shared" si="163"/>
        <v>3.0783606755761777</v>
      </c>
      <c r="EE65" s="40">
        <f t="shared" si="171"/>
        <v>80</v>
      </c>
      <c r="EF65" s="30">
        <f t="shared" si="165"/>
        <v>0.65708233596228671</v>
      </c>
      <c r="EG65" s="52">
        <f t="shared" si="172"/>
        <v>180</v>
      </c>
      <c r="EH65" s="39">
        <f t="shared" si="173"/>
        <v>3.2260556467706865</v>
      </c>
      <c r="EI65" s="40">
        <f t="shared" si="174"/>
        <v>60</v>
      </c>
      <c r="EJ65" s="30">
        <f t="shared" si="204"/>
        <v>3.4208928701185477</v>
      </c>
      <c r="EK65" s="52">
        <f t="shared" si="176"/>
        <v>60</v>
      </c>
      <c r="EL65" s="39">
        <f t="shared" si="204"/>
        <v>0.62152600938779123</v>
      </c>
      <c r="EM65" s="40">
        <f t="shared" si="177"/>
        <v>120</v>
      </c>
      <c r="EN65" s="30">
        <f t="shared" si="173"/>
        <v>0.21479148627840192</v>
      </c>
      <c r="EO65" s="52">
        <f t="shared" si="178"/>
        <v>230</v>
      </c>
      <c r="EP65" s="39">
        <f t="shared" si="204"/>
        <v>0.18925888913089575</v>
      </c>
      <c r="EQ65" s="40">
        <f t="shared" si="179"/>
        <v>280</v>
      </c>
      <c r="ER65" s="30">
        <f t="shared" si="173"/>
        <v>2.6031155220385869</v>
      </c>
      <c r="ES65" s="52">
        <f t="shared" si="180"/>
        <v>95</v>
      </c>
      <c r="ET65" s="39">
        <f t="shared" si="204"/>
        <v>0.34678962264082308</v>
      </c>
      <c r="EU65" s="40">
        <f t="shared" si="181"/>
        <v>300</v>
      </c>
      <c r="EV65" s="30"/>
      <c r="EW65" s="52"/>
      <c r="EX65" s="39">
        <f t="shared" si="182"/>
        <v>2.6540414944637121</v>
      </c>
      <c r="EY65" s="40">
        <f t="shared" si="183"/>
        <v>65</v>
      </c>
      <c r="EZ65" s="30">
        <f t="shared" si="204"/>
        <v>1.9176714987231436</v>
      </c>
      <c r="FA65" s="52">
        <f t="shared" si="185"/>
        <v>105</v>
      </c>
      <c r="FB65" s="39">
        <f t="shared" si="182"/>
        <v>0.38348705847368214</v>
      </c>
      <c r="FC65" s="40">
        <f t="shared" si="186"/>
        <v>330</v>
      </c>
      <c r="FD65" s="30">
        <f t="shared" si="204"/>
        <v>2.9115841306369479</v>
      </c>
      <c r="FE65" s="52">
        <f t="shared" si="187"/>
        <v>75</v>
      </c>
      <c r="FF65" s="39">
        <f t="shared" si="182"/>
        <v>1.3726203884438419</v>
      </c>
      <c r="FG65" s="40">
        <f t="shared" si="188"/>
        <v>130</v>
      </c>
      <c r="FH65" s="30">
        <f t="shared" si="204"/>
        <v>3.5547289445779078</v>
      </c>
      <c r="FI65" s="52">
        <f t="shared" si="189"/>
        <v>90</v>
      </c>
      <c r="FJ65" s="39">
        <f t="shared" si="204"/>
        <v>2.0394279219384148</v>
      </c>
      <c r="FK65" s="40">
        <f t="shared" si="190"/>
        <v>115</v>
      </c>
      <c r="FL65" s="30">
        <f t="shared" si="182"/>
        <v>0.55293658908310628</v>
      </c>
      <c r="FM65" s="52">
        <f t="shared" si="191"/>
        <v>205</v>
      </c>
      <c r="FN65" s="39">
        <f t="shared" si="204"/>
        <v>3.6954295533393204</v>
      </c>
      <c r="FO65" s="40">
        <f t="shared" si="192"/>
        <v>90</v>
      </c>
      <c r="FP65" s="30">
        <f t="shared" si="193"/>
        <v>2.821765512283775</v>
      </c>
      <c r="FQ65" s="52">
        <f t="shared" si="194"/>
        <v>60</v>
      </c>
      <c r="FR65" s="39">
        <f t="shared" si="204"/>
        <v>3.6916425011975162</v>
      </c>
      <c r="FS65" s="59">
        <f t="shared" si="196"/>
        <v>100</v>
      </c>
      <c r="FT65" s="62">
        <f t="shared" si="90"/>
        <v>0.37141995175936471</v>
      </c>
      <c r="FU65" s="55">
        <f t="shared" si="197"/>
        <v>200</v>
      </c>
    </row>
    <row r="66" spans="1:177" x14ac:dyDescent="0.25">
      <c r="A66" s="6" t="s">
        <v>58</v>
      </c>
      <c r="B66" s="4">
        <v>384781.94078959542</v>
      </c>
      <c r="C66" s="4">
        <v>6459042.6819036715</v>
      </c>
      <c r="D66" s="23">
        <v>-31.9988423</v>
      </c>
      <c r="E66" s="26">
        <v>115.7802409</v>
      </c>
      <c r="F66" s="39">
        <f t="shared" si="0"/>
        <v>3.3563576219246936</v>
      </c>
      <c r="G66" s="40">
        <f t="shared" si="92"/>
        <v>80</v>
      </c>
      <c r="H66" s="52">
        <f t="shared" si="201"/>
        <v>3.408067512022579</v>
      </c>
      <c r="I66" s="52">
        <f t="shared" si="93"/>
        <v>90</v>
      </c>
      <c r="J66" s="39">
        <f t="shared" si="94"/>
        <v>2.4746463401765482</v>
      </c>
      <c r="K66" s="40">
        <f t="shared" si="95"/>
        <v>95</v>
      </c>
      <c r="L66" s="52">
        <f t="shared" si="201"/>
        <v>1.7550972133668867</v>
      </c>
      <c r="M66" s="52">
        <f t="shared" si="96"/>
        <v>95</v>
      </c>
      <c r="N66" s="39">
        <f t="shared" si="94"/>
        <v>1.8151719898458492</v>
      </c>
      <c r="O66" s="40">
        <f t="shared" si="97"/>
        <v>85</v>
      </c>
      <c r="P66" s="52">
        <f t="shared" si="201"/>
        <v>2.1867214402360688</v>
      </c>
      <c r="Q66" s="52">
        <f t="shared" si="98"/>
        <v>80</v>
      </c>
      <c r="R66" s="39">
        <f t="shared" si="94"/>
        <v>0.31443508641385098</v>
      </c>
      <c r="S66" s="40">
        <f t="shared" si="99"/>
        <v>50</v>
      </c>
      <c r="T66" s="52">
        <f t="shared" si="201"/>
        <v>0.18757097529182715</v>
      </c>
      <c r="U66" s="52">
        <f t="shared" si="100"/>
        <v>55</v>
      </c>
      <c r="V66" s="39">
        <f t="shared" si="94"/>
        <v>1.0624763922491332</v>
      </c>
      <c r="W66" s="40">
        <f t="shared" si="101"/>
        <v>170</v>
      </c>
      <c r="X66" s="52">
        <f t="shared" si="202"/>
        <v>2.2930318347091587</v>
      </c>
      <c r="Y66" s="52">
        <f t="shared" si="102"/>
        <v>100</v>
      </c>
      <c r="Z66" s="39">
        <f t="shared" si="103"/>
        <v>3.2725932773463828</v>
      </c>
      <c r="AA66" s="40">
        <f t="shared" si="104"/>
        <v>65</v>
      </c>
      <c r="AB66" s="52">
        <f t="shared" si="202"/>
        <v>1.3022945515361051</v>
      </c>
      <c r="AC66" s="52">
        <f t="shared" si="105"/>
        <v>130</v>
      </c>
      <c r="AD66" s="39">
        <f t="shared" si="103"/>
        <v>1.1912119458869845</v>
      </c>
      <c r="AE66" s="40">
        <f t="shared" si="106"/>
        <v>130</v>
      </c>
      <c r="AF66" s="52">
        <f t="shared" si="202"/>
        <v>0.45928405589759036</v>
      </c>
      <c r="AG66" s="52">
        <f t="shared" si="107"/>
        <v>340</v>
      </c>
      <c r="AH66" s="39">
        <f t="shared" si="103"/>
        <v>1.5656940266512169</v>
      </c>
      <c r="AI66" s="40">
        <f t="shared" si="108"/>
        <v>185</v>
      </c>
      <c r="AJ66" s="52">
        <f t="shared" si="202"/>
        <v>1.0617957632818442</v>
      </c>
      <c r="AK66" s="52">
        <f t="shared" si="110"/>
        <v>175</v>
      </c>
      <c r="AL66" s="39">
        <f t="shared" si="103"/>
        <v>0.45654469229258082</v>
      </c>
      <c r="AM66" s="40">
        <f t="shared" si="111"/>
        <v>30</v>
      </c>
      <c r="AN66" s="52">
        <f t="shared" si="112"/>
        <v>0.33091218048873544</v>
      </c>
      <c r="AO66" s="52">
        <f t="shared" si="113"/>
        <v>15</v>
      </c>
      <c r="AP66" s="39">
        <f t="shared" si="114"/>
        <v>0.39638079179479213</v>
      </c>
      <c r="AQ66" s="40">
        <f t="shared" si="115"/>
        <v>35</v>
      </c>
      <c r="AR66" s="52">
        <f t="shared" si="112"/>
        <v>3.4344107426982031</v>
      </c>
      <c r="AS66" s="52">
        <f t="shared" si="116"/>
        <v>85</v>
      </c>
      <c r="AT66" s="39">
        <f t="shared" si="114"/>
        <v>2.8475044134577305</v>
      </c>
      <c r="AU66" s="40">
        <f t="shared" si="117"/>
        <v>75</v>
      </c>
      <c r="AV66" s="52">
        <f t="shared" si="112"/>
        <v>0.25791920119362077</v>
      </c>
      <c r="AW66" s="52">
        <f t="shared" si="118"/>
        <v>35</v>
      </c>
      <c r="AX66" s="39">
        <f t="shared" si="114"/>
        <v>2.5457708625979758</v>
      </c>
      <c r="AY66" s="40">
        <f t="shared" si="119"/>
        <v>65</v>
      </c>
      <c r="AZ66" s="52">
        <f t="shared" si="112"/>
        <v>0.47840045235789158</v>
      </c>
      <c r="BA66" s="52">
        <f t="shared" si="120"/>
        <v>355</v>
      </c>
      <c r="BB66" s="39">
        <f t="shared" si="114"/>
        <v>2.2317364587456598</v>
      </c>
      <c r="BC66" s="40">
        <f t="shared" si="121"/>
        <v>110</v>
      </c>
      <c r="BD66" s="52">
        <f t="shared" si="122"/>
        <v>2.2709970790375795</v>
      </c>
      <c r="BE66" s="52">
        <f t="shared" si="123"/>
        <v>100</v>
      </c>
      <c r="BF66" s="39">
        <f t="shared" si="124"/>
        <v>2.8085665200178682</v>
      </c>
      <c r="BG66" s="40">
        <f t="shared" si="125"/>
        <v>70</v>
      </c>
      <c r="BH66" s="52">
        <f t="shared" si="122"/>
        <v>2.5523451656148777</v>
      </c>
      <c r="BI66" s="52">
        <f t="shared" si="126"/>
        <v>85</v>
      </c>
      <c r="BJ66" s="39">
        <f t="shared" si="124"/>
        <v>2.3195264794780663</v>
      </c>
      <c r="BK66" s="40">
        <f t="shared" si="127"/>
        <v>85</v>
      </c>
      <c r="BL66" s="52">
        <f t="shared" si="122"/>
        <v>1.3540326786623602</v>
      </c>
      <c r="BM66" s="52">
        <f t="shared" si="128"/>
        <v>105</v>
      </c>
      <c r="BN66" s="39">
        <f t="shared" si="124"/>
        <v>1.7236390519493807</v>
      </c>
      <c r="BO66" s="40">
        <f t="shared" si="129"/>
        <v>190</v>
      </c>
      <c r="BP66" s="52">
        <f t="shared" si="122"/>
        <v>3.0735094608022622</v>
      </c>
      <c r="BQ66" s="52">
        <f t="shared" si="130"/>
        <v>85</v>
      </c>
      <c r="BR66" s="39">
        <f t="shared" si="124"/>
        <v>2.9836615508756461</v>
      </c>
      <c r="BS66" s="40">
        <f t="shared" si="131"/>
        <v>85</v>
      </c>
      <c r="BT66" s="52">
        <f t="shared" si="132"/>
        <v>2.9713883367989835</v>
      </c>
      <c r="BU66" s="52">
        <f t="shared" si="133"/>
        <v>95</v>
      </c>
      <c r="BV66" s="39">
        <f t="shared" si="134"/>
        <v>1.7797691260527426</v>
      </c>
      <c r="BW66" s="40">
        <f t="shared" si="135"/>
        <v>90</v>
      </c>
      <c r="BX66" s="52">
        <f t="shared" si="132"/>
        <v>2.1478039422433199</v>
      </c>
      <c r="BY66" s="52">
        <f t="shared" si="136"/>
        <v>80</v>
      </c>
      <c r="BZ66" s="39">
        <f t="shared" si="134"/>
        <v>3.4603645848543909</v>
      </c>
      <c r="CA66" s="40">
        <f t="shared" si="137"/>
        <v>90</v>
      </c>
      <c r="CB66" s="52">
        <f t="shared" si="132"/>
        <v>3.0670271084859064</v>
      </c>
      <c r="CC66" s="52">
        <f t="shared" si="138"/>
        <v>65</v>
      </c>
      <c r="CD66" s="39">
        <f t="shared" si="134"/>
        <v>2.6768458185037285</v>
      </c>
      <c r="CE66" s="40">
        <f t="shared" si="139"/>
        <v>80</v>
      </c>
      <c r="CF66" s="52">
        <f t="shared" si="132"/>
        <v>0.38933782365052544</v>
      </c>
      <c r="CG66" s="52">
        <f t="shared" si="140"/>
        <v>0</v>
      </c>
      <c r="CH66" s="39">
        <f t="shared" si="134"/>
        <v>3.3250980081939945</v>
      </c>
      <c r="CI66" s="40">
        <f t="shared" si="141"/>
        <v>90</v>
      </c>
      <c r="CJ66" s="52">
        <f t="shared" si="142"/>
        <v>3.4893343056058588</v>
      </c>
      <c r="CK66" s="52">
        <f t="shared" si="143"/>
        <v>60</v>
      </c>
      <c r="CL66" s="39">
        <f t="shared" si="144"/>
        <v>2.7442317437987289</v>
      </c>
      <c r="CM66" s="40">
        <f t="shared" si="145"/>
        <v>70</v>
      </c>
      <c r="CN66" s="52">
        <f t="shared" si="142"/>
        <v>1.4778525005175793</v>
      </c>
      <c r="CO66" s="52">
        <f t="shared" si="146"/>
        <v>130</v>
      </c>
      <c r="CP66" s="39">
        <f t="shared" si="144"/>
        <v>3.5972864832509441</v>
      </c>
      <c r="CQ66" s="40">
        <f t="shared" si="147"/>
        <v>100</v>
      </c>
      <c r="CR66" s="52">
        <f t="shared" si="142"/>
        <v>2.6844874546267361</v>
      </c>
      <c r="CS66" s="52">
        <f t="shared" si="148"/>
        <v>70</v>
      </c>
      <c r="CT66" s="39">
        <f t="shared" si="144"/>
        <v>2.5735987069469486</v>
      </c>
      <c r="CU66" s="40">
        <f t="shared" si="149"/>
        <v>70</v>
      </c>
      <c r="CV66" s="52">
        <f t="shared" si="142"/>
        <v>7.5728103211747416E-2</v>
      </c>
      <c r="CW66" s="52">
        <f t="shared" si="150"/>
        <v>320</v>
      </c>
      <c r="CX66" s="39">
        <f t="shared" si="144"/>
        <v>1.1163195121430873</v>
      </c>
      <c r="CY66" s="40">
        <f t="shared" si="151"/>
        <v>130</v>
      </c>
      <c r="CZ66" s="52">
        <f t="shared" si="152"/>
        <v>0.63762094606283892</v>
      </c>
      <c r="DA66" s="52">
        <f t="shared" si="153"/>
        <v>210</v>
      </c>
      <c r="DB66" s="39">
        <f t="shared" si="154"/>
        <v>2.6085174490308756</v>
      </c>
      <c r="DC66" s="40">
        <f t="shared" si="155"/>
        <v>70</v>
      </c>
      <c r="DD66" s="30">
        <f t="shared" si="152"/>
        <v>1.6656145554419344</v>
      </c>
      <c r="DE66" s="52">
        <f t="shared" si="156"/>
        <v>205</v>
      </c>
      <c r="DF66" s="39">
        <f t="shared" si="154"/>
        <v>2.3779887068199588</v>
      </c>
      <c r="DG66" s="40">
        <f t="shared" si="157"/>
        <v>80</v>
      </c>
      <c r="DH66" s="30">
        <f t="shared" si="152"/>
        <v>2.5254503702759856</v>
      </c>
      <c r="DI66" s="52">
        <f t="shared" si="158"/>
        <v>85</v>
      </c>
      <c r="DJ66" s="39">
        <f t="shared" si="154"/>
        <v>0.38568638204253713</v>
      </c>
      <c r="DK66" s="40">
        <f t="shared" si="159"/>
        <v>160</v>
      </c>
      <c r="DL66" s="52">
        <f t="shared" si="59"/>
        <v>0.26179311020575791</v>
      </c>
      <c r="DM66" s="52">
        <f t="shared" si="160"/>
        <v>170</v>
      </c>
      <c r="DN66" s="39">
        <f t="shared" si="152"/>
        <v>1.7610208661372555</v>
      </c>
      <c r="DO66" s="40">
        <f t="shared" si="161"/>
        <v>85</v>
      </c>
      <c r="DP66" s="30">
        <f t="shared" si="154"/>
        <v>2.6683278706344953</v>
      </c>
      <c r="DQ66" s="52">
        <f t="shared" si="162"/>
        <v>85</v>
      </c>
      <c r="DR66" s="39">
        <f t="shared" si="163"/>
        <v>7.0728065553913852E-2</v>
      </c>
      <c r="DS66" s="40">
        <f t="shared" si="164"/>
        <v>175</v>
      </c>
      <c r="DT66" s="30">
        <f t="shared" si="165"/>
        <v>0</v>
      </c>
      <c r="DU66" s="52" t="e">
        <f t="shared" si="166"/>
        <v>#DIV/0!</v>
      </c>
      <c r="DV66" s="39">
        <f t="shared" si="163"/>
        <v>2.5878493448009183</v>
      </c>
      <c r="DW66" s="40">
        <f t="shared" si="167"/>
        <v>100</v>
      </c>
      <c r="DX66" s="52">
        <f t="shared" si="165"/>
        <v>2.5894495260836172</v>
      </c>
      <c r="DY66" s="52">
        <f t="shared" si="168"/>
        <v>70</v>
      </c>
      <c r="DZ66" s="39">
        <f t="shared" si="163"/>
        <v>1.677831922534686</v>
      </c>
      <c r="EA66" s="40">
        <f t="shared" si="169"/>
        <v>100</v>
      </c>
      <c r="EB66" s="30">
        <f t="shared" si="165"/>
        <v>3.1034955235463006</v>
      </c>
      <c r="EC66" s="52">
        <f t="shared" si="170"/>
        <v>60</v>
      </c>
      <c r="ED66" s="39">
        <f t="shared" si="163"/>
        <v>3.0721955129337322</v>
      </c>
      <c r="EE66" s="40">
        <f t="shared" si="171"/>
        <v>85</v>
      </c>
      <c r="EF66" s="30">
        <f t="shared" si="165"/>
        <v>0.72777466322159212</v>
      </c>
      <c r="EG66" s="52">
        <f t="shared" si="172"/>
        <v>180</v>
      </c>
      <c r="EH66" s="39">
        <f t="shared" si="173"/>
        <v>3.1961522438912797</v>
      </c>
      <c r="EI66" s="40">
        <f t="shared" si="174"/>
        <v>65</v>
      </c>
      <c r="EJ66" s="30">
        <f t="shared" si="204"/>
        <v>3.3886427602503901</v>
      </c>
      <c r="EK66" s="52">
        <f t="shared" si="176"/>
        <v>60</v>
      </c>
      <c r="EL66" s="39">
        <f t="shared" si="204"/>
        <v>0.66380731877165611</v>
      </c>
      <c r="EM66" s="40">
        <f t="shared" si="177"/>
        <v>125</v>
      </c>
      <c r="EN66" s="30">
        <f t="shared" si="173"/>
        <v>0.26411584549302081</v>
      </c>
      <c r="EO66" s="52">
        <f t="shared" si="178"/>
        <v>215</v>
      </c>
      <c r="EP66" s="39">
        <f t="shared" si="204"/>
        <v>0.1853733256824156</v>
      </c>
      <c r="EQ66" s="40">
        <f t="shared" si="179"/>
        <v>260</v>
      </c>
      <c r="ER66" s="30">
        <f t="shared" si="173"/>
        <v>2.6121603583551884</v>
      </c>
      <c r="ES66" s="52">
        <f t="shared" si="180"/>
        <v>95</v>
      </c>
      <c r="ET66" s="39">
        <f t="shared" si="204"/>
        <v>0.31451668329050497</v>
      </c>
      <c r="EU66" s="40">
        <f t="shared" si="181"/>
        <v>290</v>
      </c>
      <c r="EV66" s="30"/>
      <c r="EW66" s="52"/>
      <c r="EX66" s="39">
        <f t="shared" si="182"/>
        <v>2.628988173383052</v>
      </c>
      <c r="EY66" s="40">
        <f t="shared" si="183"/>
        <v>70</v>
      </c>
      <c r="EZ66" s="30">
        <f t="shared" si="204"/>
        <v>1.9404565449625826</v>
      </c>
      <c r="FA66" s="52">
        <f t="shared" si="185"/>
        <v>110</v>
      </c>
      <c r="FB66" s="39">
        <f t="shared" si="182"/>
        <v>0.32224639676171496</v>
      </c>
      <c r="FC66" s="40">
        <f t="shared" si="186"/>
        <v>325</v>
      </c>
      <c r="FD66" s="30">
        <f t="shared" si="204"/>
        <v>2.8950784504053404</v>
      </c>
      <c r="FE66" s="52">
        <f t="shared" si="187"/>
        <v>75</v>
      </c>
      <c r="FF66" s="39">
        <f t="shared" si="182"/>
        <v>1.4191655873220472</v>
      </c>
      <c r="FG66" s="40">
        <f t="shared" si="188"/>
        <v>130</v>
      </c>
      <c r="FH66" s="30">
        <f t="shared" si="204"/>
        <v>3.5596063332922352</v>
      </c>
      <c r="FI66" s="52">
        <f t="shared" si="189"/>
        <v>95</v>
      </c>
      <c r="FJ66" s="39">
        <f t="shared" si="204"/>
        <v>2.0740939488941477</v>
      </c>
      <c r="FK66" s="40">
        <f t="shared" si="190"/>
        <v>120</v>
      </c>
      <c r="FL66" s="30">
        <f t="shared" si="182"/>
        <v>0.61612726906412563</v>
      </c>
      <c r="FM66" s="52">
        <f t="shared" si="191"/>
        <v>200</v>
      </c>
      <c r="FN66" s="39">
        <f t="shared" si="204"/>
        <v>3.6959933274974155</v>
      </c>
      <c r="FO66" s="40">
        <f t="shared" si="192"/>
        <v>90</v>
      </c>
      <c r="FP66" s="30">
        <f t="shared" si="193"/>
        <v>2.7873261788907797</v>
      </c>
      <c r="FQ66" s="52">
        <f t="shared" si="194"/>
        <v>60</v>
      </c>
      <c r="FR66" s="39">
        <f t="shared" si="204"/>
        <v>3.7033947239383322</v>
      </c>
      <c r="FS66" s="59">
        <f t="shared" si="196"/>
        <v>100</v>
      </c>
      <c r="FT66" s="62">
        <f t="shared" si="90"/>
        <v>0.43814004130345946</v>
      </c>
      <c r="FU66" s="55">
        <f t="shared" si="197"/>
        <v>195</v>
      </c>
    </row>
    <row r="67" spans="1:177" x14ac:dyDescent="0.25">
      <c r="A67" s="6" t="s">
        <v>59</v>
      </c>
      <c r="B67" s="4">
        <v>388857.51532730955</v>
      </c>
      <c r="C67" s="4">
        <v>6461564.5138950273</v>
      </c>
      <c r="D67" s="23">
        <v>-32.0027501</v>
      </c>
      <c r="E67" s="26">
        <v>115.8128122</v>
      </c>
      <c r="F67" s="39">
        <f t="shared" si="0"/>
        <v>1.2953941181631925</v>
      </c>
      <c r="G67" s="40">
        <f t="shared" si="92"/>
        <v>60</v>
      </c>
      <c r="H67" s="52">
        <f t="shared" si="201"/>
        <v>1.6610560753584289</v>
      </c>
      <c r="I67" s="52">
        <f t="shared" si="93"/>
        <v>75</v>
      </c>
      <c r="J67" s="39">
        <f t="shared" si="94"/>
        <v>1.6013262006653748</v>
      </c>
      <c r="K67" s="40">
        <f t="shared" si="95"/>
        <v>90</v>
      </c>
      <c r="L67" s="52">
        <f t="shared" si="201"/>
        <v>1.5129433554509313</v>
      </c>
      <c r="M67" s="52">
        <f t="shared" si="96"/>
        <v>35</v>
      </c>
      <c r="N67" s="39">
        <f t="shared" si="94"/>
        <v>1.2271585014814206</v>
      </c>
      <c r="O67" s="40">
        <f t="shared" si="97"/>
        <v>20</v>
      </c>
      <c r="P67" s="52">
        <f t="shared" si="201"/>
        <v>0.91346517755442691</v>
      </c>
      <c r="Q67" s="52">
        <f t="shared" si="98"/>
        <v>35</v>
      </c>
      <c r="R67" s="39">
        <f t="shared" si="94"/>
        <v>2.27646284325508</v>
      </c>
      <c r="S67" s="40">
        <f t="shared" si="99"/>
        <v>285</v>
      </c>
      <c r="T67" s="52">
        <f t="shared" si="201"/>
        <v>2.4012226094321334</v>
      </c>
      <c r="U67" s="52">
        <f t="shared" si="100"/>
        <v>285</v>
      </c>
      <c r="V67" s="39">
        <f t="shared" si="94"/>
        <v>3.1168142666969127</v>
      </c>
      <c r="W67" s="40">
        <f t="shared" si="101"/>
        <v>240</v>
      </c>
      <c r="X67" s="52">
        <f t="shared" si="202"/>
        <v>1.7550350012364953</v>
      </c>
      <c r="Y67" s="52">
        <f t="shared" si="102"/>
        <v>110</v>
      </c>
      <c r="Z67" s="39">
        <f t="shared" si="103"/>
        <v>0.70466757566877281</v>
      </c>
      <c r="AA67" s="40">
        <f t="shared" si="104"/>
        <v>35</v>
      </c>
      <c r="AB67" s="52">
        <f t="shared" si="202"/>
        <v>2.4713889809683112</v>
      </c>
      <c r="AC67" s="52">
        <f t="shared" si="105"/>
        <v>225</v>
      </c>
      <c r="AD67" s="39">
        <f t="shared" si="103"/>
        <v>2.4542649086368002</v>
      </c>
      <c r="AE67" s="40">
        <f t="shared" si="106"/>
        <v>235</v>
      </c>
      <c r="AF67" s="52">
        <f t="shared" si="202"/>
        <v>2.5597844330392117</v>
      </c>
      <c r="AG67" s="52">
        <f t="shared" si="107"/>
        <v>290</v>
      </c>
      <c r="AH67" s="39">
        <f t="shared" si="103"/>
        <v>3.7308405234313753</v>
      </c>
      <c r="AI67" s="40">
        <f t="shared" si="108"/>
        <v>230</v>
      </c>
      <c r="AJ67" s="52">
        <f t="shared" si="202"/>
        <v>3.2115923404491715</v>
      </c>
      <c r="AK67" s="52">
        <f t="shared" si="110"/>
        <v>240</v>
      </c>
      <c r="AL67" s="39">
        <f t="shared" si="103"/>
        <v>2.1918755608016753</v>
      </c>
      <c r="AM67" s="40">
        <f t="shared" si="111"/>
        <v>295</v>
      </c>
      <c r="AN67" s="52">
        <f t="shared" si="112"/>
        <v>2.3511817347077031</v>
      </c>
      <c r="AO67" s="52">
        <f t="shared" si="113"/>
        <v>290</v>
      </c>
      <c r="AP67" s="39">
        <f t="shared" si="114"/>
        <v>2.2227112873516837</v>
      </c>
      <c r="AQ67" s="40">
        <f t="shared" si="115"/>
        <v>290</v>
      </c>
      <c r="AR67" s="52">
        <f t="shared" si="112"/>
        <v>1.6102772857175212</v>
      </c>
      <c r="AS67" s="52">
        <f t="shared" si="116"/>
        <v>75</v>
      </c>
      <c r="AT67" s="39">
        <f t="shared" si="114"/>
        <v>0.79793706945378595</v>
      </c>
      <c r="AU67" s="40">
        <f t="shared" si="117"/>
        <v>50</v>
      </c>
      <c r="AV67" s="52">
        <f t="shared" si="112"/>
        <v>2.3505797079206423</v>
      </c>
      <c r="AW67" s="52">
        <f t="shared" si="118"/>
        <v>285</v>
      </c>
      <c r="AX67" s="39">
        <f t="shared" si="114"/>
        <v>0.21346558052099554</v>
      </c>
      <c r="AY67" s="40">
        <f t="shared" si="119"/>
        <v>25</v>
      </c>
      <c r="AZ67" s="52">
        <f t="shared" si="112"/>
        <v>2.4178452823488001</v>
      </c>
      <c r="BA67" s="52">
        <f t="shared" si="120"/>
        <v>290</v>
      </c>
      <c r="BB67" s="39">
        <f t="shared" si="114"/>
        <v>2.0525172571614934</v>
      </c>
      <c r="BC67" s="40">
        <f t="shared" si="121"/>
        <v>135</v>
      </c>
      <c r="BD67" s="52">
        <f t="shared" si="122"/>
        <v>1.6856047437857327</v>
      </c>
      <c r="BE67" s="52">
        <f t="shared" si="123"/>
        <v>100</v>
      </c>
      <c r="BF67" s="39">
        <f t="shared" si="124"/>
        <v>0.60025833948127016</v>
      </c>
      <c r="BG67" s="40">
        <f t="shared" si="125"/>
        <v>40</v>
      </c>
      <c r="BH67" s="52">
        <f t="shared" si="122"/>
        <v>1.0941036205055459</v>
      </c>
      <c r="BI67" s="52">
        <f t="shared" si="126"/>
        <v>60</v>
      </c>
      <c r="BJ67" s="39">
        <f t="shared" si="124"/>
        <v>1.1599197113945907</v>
      </c>
      <c r="BK67" s="40">
        <f t="shared" si="127"/>
        <v>55</v>
      </c>
      <c r="BL67" s="52">
        <f t="shared" si="122"/>
        <v>1.9100074513714478</v>
      </c>
      <c r="BM67" s="52">
        <f t="shared" si="128"/>
        <v>250</v>
      </c>
      <c r="BN67" s="39">
        <f t="shared" si="124"/>
        <v>3.912209069011269</v>
      </c>
      <c r="BO67" s="40">
        <f t="shared" si="129"/>
        <v>230</v>
      </c>
      <c r="BP67" s="52">
        <f t="shared" si="122"/>
        <v>1.409540489129868</v>
      </c>
      <c r="BQ67" s="52">
        <f t="shared" si="130"/>
        <v>70</v>
      </c>
      <c r="BR67" s="39">
        <f t="shared" si="124"/>
        <v>1.2240134877579818</v>
      </c>
      <c r="BS67" s="40">
        <f t="shared" si="131"/>
        <v>65</v>
      </c>
      <c r="BT67" s="52">
        <f t="shared" si="132"/>
        <v>1.804471422586845</v>
      </c>
      <c r="BU67" s="52">
        <f t="shared" si="133"/>
        <v>95</v>
      </c>
      <c r="BV67" s="39">
        <f t="shared" si="134"/>
        <v>1.341917765589504</v>
      </c>
      <c r="BW67" s="40">
        <f t="shared" si="135"/>
        <v>20</v>
      </c>
      <c r="BX67" s="52">
        <f t="shared" si="132"/>
        <v>1.0113067224584495</v>
      </c>
      <c r="BY67" s="52">
        <f t="shared" si="136"/>
        <v>40</v>
      </c>
      <c r="BZ67" s="39">
        <f t="shared" si="134"/>
        <v>1.7500372211599204</v>
      </c>
      <c r="CA67" s="40">
        <f t="shared" si="137"/>
        <v>80</v>
      </c>
      <c r="CB67" s="52">
        <f t="shared" si="132"/>
        <v>0.61002665866821781</v>
      </c>
      <c r="CC67" s="52">
        <f t="shared" si="138"/>
        <v>40</v>
      </c>
      <c r="CD67" s="39">
        <f t="shared" si="134"/>
        <v>0.8383603696832399</v>
      </c>
      <c r="CE67" s="40">
        <f t="shared" si="139"/>
        <v>50</v>
      </c>
      <c r="CF67" s="52">
        <f t="shared" si="132"/>
        <v>2.3955812273094139</v>
      </c>
      <c r="CG67" s="52">
        <f t="shared" si="140"/>
        <v>290</v>
      </c>
      <c r="CH67" s="39">
        <f t="shared" si="134"/>
        <v>1.6902811921772152</v>
      </c>
      <c r="CI67" s="40">
        <f t="shared" si="141"/>
        <v>80</v>
      </c>
      <c r="CJ67" s="52">
        <f t="shared" si="142"/>
        <v>0.90190181671758096</v>
      </c>
      <c r="CK67" s="52">
        <f t="shared" si="143"/>
        <v>30</v>
      </c>
      <c r="CL67" s="39">
        <f t="shared" si="144"/>
        <v>0.57219346496770218</v>
      </c>
      <c r="CM67" s="40">
        <f t="shared" si="145"/>
        <v>40</v>
      </c>
      <c r="CN67" s="52">
        <f t="shared" si="142"/>
        <v>2.5102300991148434</v>
      </c>
      <c r="CO67" s="52">
        <f t="shared" si="146"/>
        <v>215</v>
      </c>
      <c r="CP67" s="39">
        <f t="shared" si="144"/>
        <v>2.257504004167473</v>
      </c>
      <c r="CQ67" s="40">
        <f t="shared" si="147"/>
        <v>100</v>
      </c>
      <c r="CR67" s="52">
        <f t="shared" si="142"/>
        <v>0.44847792122527502</v>
      </c>
      <c r="CS67" s="52">
        <f t="shared" si="148"/>
        <v>35</v>
      </c>
      <c r="CT67" s="39">
        <f t="shared" si="144"/>
        <v>0.46008897937835685</v>
      </c>
      <c r="CU67" s="40">
        <f t="shared" si="149"/>
        <v>35</v>
      </c>
      <c r="CV67" s="52">
        <f t="shared" si="142"/>
        <v>2.6009441740417056</v>
      </c>
      <c r="CW67" s="52">
        <f t="shared" si="150"/>
        <v>280</v>
      </c>
      <c r="CX67" s="39">
        <f t="shared" si="144"/>
        <v>2.4745418056148831</v>
      </c>
      <c r="CY67" s="40">
        <f t="shared" si="151"/>
        <v>240</v>
      </c>
      <c r="CZ67" s="52">
        <f t="shared" si="152"/>
        <v>3.1604510216483694</v>
      </c>
      <c r="DA67" s="52">
        <f t="shared" si="153"/>
        <v>260</v>
      </c>
      <c r="DB67" s="39">
        <f t="shared" si="154"/>
        <v>0.56477783392472536</v>
      </c>
      <c r="DC67" s="40">
        <f t="shared" si="155"/>
        <v>35</v>
      </c>
      <c r="DD67" s="30">
        <f t="shared" si="152"/>
        <v>4.0946278782494403</v>
      </c>
      <c r="DE67" s="52">
        <f t="shared" si="156"/>
        <v>240</v>
      </c>
      <c r="DF67" s="39">
        <f t="shared" si="154"/>
        <v>0.94703232284071925</v>
      </c>
      <c r="DG67" s="40">
        <f t="shared" si="157"/>
        <v>45</v>
      </c>
      <c r="DH67" s="30">
        <f t="shared" si="152"/>
        <v>1.033159131402223</v>
      </c>
      <c r="DI67" s="52">
        <f t="shared" si="158"/>
        <v>55</v>
      </c>
      <c r="DJ67" s="39">
        <f t="shared" si="154"/>
        <v>2.6870646099249953</v>
      </c>
      <c r="DK67" s="40">
        <f t="shared" si="159"/>
        <v>265</v>
      </c>
      <c r="DL67" s="52">
        <f t="shared" si="59"/>
        <v>2.6836362358944603</v>
      </c>
      <c r="DM67" s="52">
        <f t="shared" si="160"/>
        <v>270</v>
      </c>
      <c r="DN67" s="39">
        <f t="shared" si="152"/>
        <v>1.2523420573871631</v>
      </c>
      <c r="DO67" s="40">
        <f t="shared" si="161"/>
        <v>10</v>
      </c>
      <c r="DP67" s="30">
        <f t="shared" si="154"/>
        <v>1.2190168728557216</v>
      </c>
      <c r="DQ67" s="52">
        <f t="shared" si="162"/>
        <v>65</v>
      </c>
      <c r="DR67" s="39">
        <f t="shared" si="163"/>
        <v>2.6222873344928352</v>
      </c>
      <c r="DS67" s="40">
        <f t="shared" si="164"/>
        <v>275</v>
      </c>
      <c r="DT67" s="30">
        <f t="shared" si="165"/>
        <v>2.5878493448009183</v>
      </c>
      <c r="DU67" s="52">
        <f t="shared" si="166"/>
        <v>280</v>
      </c>
      <c r="DV67" s="39">
        <f t="shared" si="163"/>
        <v>0</v>
      </c>
      <c r="DW67" s="40" t="e">
        <f t="shared" si="167"/>
        <v>#DIV/0!</v>
      </c>
      <c r="DX67" s="52">
        <f t="shared" si="165"/>
        <v>0.53446800371462466</v>
      </c>
      <c r="DY67" s="52">
        <f t="shared" si="168"/>
        <v>35</v>
      </c>
      <c r="DZ67" s="39">
        <f t="shared" si="163"/>
        <v>1.6659074766283266</v>
      </c>
      <c r="EA67" s="40" t="e">
        <f t="shared" si="169"/>
        <v>#DIV/0!</v>
      </c>
      <c r="EB67" s="30">
        <f t="shared" si="165"/>
        <v>0.52416188220282556</v>
      </c>
      <c r="EC67" s="52">
        <f t="shared" si="170"/>
        <v>30</v>
      </c>
      <c r="ED67" s="39">
        <f t="shared" si="163"/>
        <v>1.2735549627427729</v>
      </c>
      <c r="EE67" s="40">
        <f t="shared" si="171"/>
        <v>65</v>
      </c>
      <c r="EF67" s="30">
        <f t="shared" si="165"/>
        <v>3.0200338044942843</v>
      </c>
      <c r="EG67" s="52">
        <f t="shared" si="172"/>
        <v>250</v>
      </c>
      <c r="EH67" s="39">
        <f t="shared" si="173"/>
        <v>0.64085114088383699</v>
      </c>
      <c r="EI67" s="40">
        <f t="shared" si="174"/>
        <v>35</v>
      </c>
      <c r="EJ67" s="30">
        <f t="shared" si="204"/>
        <v>0.80653747622893446</v>
      </c>
      <c r="EK67" s="52">
        <f t="shared" si="176"/>
        <v>35</v>
      </c>
      <c r="EL67" s="39">
        <f t="shared" si="204"/>
        <v>2.4148502967193419</v>
      </c>
      <c r="EM67" s="40">
        <f t="shared" si="177"/>
        <v>260</v>
      </c>
      <c r="EN67" s="30">
        <f t="shared" si="173"/>
        <v>2.8351565528680736</v>
      </c>
      <c r="EO67" s="52">
        <f t="shared" si="178"/>
        <v>270</v>
      </c>
      <c r="EP67" s="39">
        <f t="shared" si="204"/>
        <v>2.7620521082110967</v>
      </c>
      <c r="EQ67" s="40">
        <f t="shared" si="179"/>
        <v>275</v>
      </c>
      <c r="ER67" s="30">
        <f t="shared" si="173"/>
        <v>1.6317663659511847</v>
      </c>
      <c r="ES67" s="52">
        <f t="shared" si="180"/>
        <v>90</v>
      </c>
      <c r="ET67" s="39">
        <f t="shared" si="204"/>
        <v>2.8003886712911017</v>
      </c>
      <c r="EU67" s="40">
        <f t="shared" si="181"/>
        <v>280</v>
      </c>
      <c r="EV67" s="30"/>
      <c r="EW67" s="52"/>
      <c r="EX67" s="39">
        <f t="shared" si="182"/>
        <v>0.38558789424798057</v>
      </c>
      <c r="EY67" s="40">
        <f t="shared" si="183"/>
        <v>30</v>
      </c>
      <c r="EZ67" s="30">
        <f t="shared" si="204"/>
        <v>1.9425439852077944</v>
      </c>
      <c r="FA67" s="52">
        <f t="shared" si="185"/>
        <v>150</v>
      </c>
      <c r="FB67" s="39">
        <f t="shared" si="182"/>
        <v>2.6332091173591667</v>
      </c>
      <c r="FC67" s="40">
        <f t="shared" si="186"/>
        <v>285</v>
      </c>
      <c r="FD67" s="30">
        <f t="shared" si="204"/>
        <v>0.80571721874746038</v>
      </c>
      <c r="FE67" s="52">
        <f t="shared" si="187"/>
        <v>50</v>
      </c>
      <c r="FF67" s="39">
        <f t="shared" si="182"/>
        <v>2.5065082524716495</v>
      </c>
      <c r="FG67" s="40">
        <f t="shared" si="188"/>
        <v>220</v>
      </c>
      <c r="FH67" s="30">
        <f t="shared" si="204"/>
        <v>1.9780627076447654</v>
      </c>
      <c r="FI67" s="52">
        <f t="shared" si="189"/>
        <v>85</v>
      </c>
      <c r="FJ67" s="39">
        <f t="shared" si="204"/>
        <v>2.3271184166951464</v>
      </c>
      <c r="FK67" s="40">
        <f t="shared" si="190"/>
        <v>165</v>
      </c>
      <c r="FL67" s="30">
        <f t="shared" si="182"/>
        <v>3.1055290755525298</v>
      </c>
      <c r="FM67" s="52">
        <f t="shared" si="191"/>
        <v>260</v>
      </c>
      <c r="FN67" s="39">
        <f t="shared" si="204"/>
        <v>1.9239414598701843</v>
      </c>
      <c r="FO67" s="40">
        <f t="shared" si="192"/>
        <v>80</v>
      </c>
      <c r="FP67" s="30">
        <f t="shared" si="193"/>
        <v>0.19949054149302886</v>
      </c>
      <c r="FQ67" s="52">
        <f t="shared" si="194"/>
        <v>25</v>
      </c>
      <c r="FR67" s="39">
        <f t="shared" si="204"/>
        <v>2.3289340562625003</v>
      </c>
      <c r="FS67" s="59">
        <f t="shared" si="196"/>
        <v>100</v>
      </c>
      <c r="FT67" s="62">
        <f t="shared" si="90"/>
        <v>2.9200532639758645</v>
      </c>
      <c r="FU67" s="55">
        <f t="shared" si="197"/>
        <v>265</v>
      </c>
    </row>
    <row r="68" spans="1:177" x14ac:dyDescent="0.25">
      <c r="A68" s="6" t="s">
        <v>60</v>
      </c>
      <c r="B68" s="4">
        <v>389291.3238889834</v>
      </c>
      <c r="C68" s="4">
        <v>6460674.8044199571</v>
      </c>
      <c r="D68" s="23">
        <v>-31.984570600000001</v>
      </c>
      <c r="E68" s="26">
        <v>115.8281581</v>
      </c>
      <c r="F68" s="39">
        <f t="shared" si="0"/>
        <v>0.88341042297163241</v>
      </c>
      <c r="G68" s="40">
        <f t="shared" si="92"/>
        <v>105</v>
      </c>
      <c r="H68" s="52">
        <f t="shared" si="201"/>
        <v>1.1745052412200183</v>
      </c>
      <c r="I68" s="52">
        <f t="shared" si="93"/>
        <v>125</v>
      </c>
      <c r="J68" s="39">
        <f t="shared" si="94"/>
        <v>1.0993536331522977</v>
      </c>
      <c r="K68" s="40">
        <f t="shared" si="95"/>
        <v>180</v>
      </c>
      <c r="L68" s="52">
        <f t="shared" si="201"/>
        <v>1.1814015918447913</v>
      </c>
      <c r="M68" s="52">
        <f t="shared" si="96"/>
        <v>215</v>
      </c>
      <c r="N68" s="39">
        <f t="shared" si="94"/>
        <v>0.928193654714493</v>
      </c>
      <c r="O68" s="40">
        <f t="shared" si="97"/>
        <v>225</v>
      </c>
      <c r="P68" s="52">
        <f t="shared" si="201"/>
        <v>0.522322002264623</v>
      </c>
      <c r="Q68" s="52">
        <f t="shared" si="98"/>
        <v>215</v>
      </c>
      <c r="R68" s="39">
        <f t="shared" si="94"/>
        <v>2.2951146039143908</v>
      </c>
      <c r="S68" s="40">
        <f t="shared" si="99"/>
        <v>250</v>
      </c>
      <c r="T68" s="52">
        <f t="shared" si="201"/>
        <v>2.4111039394264018</v>
      </c>
      <c r="U68" s="52">
        <f t="shared" si="100"/>
        <v>250</v>
      </c>
      <c r="V68" s="39">
        <f t="shared" si="94"/>
        <v>2.9364005902210928</v>
      </c>
      <c r="W68" s="40">
        <f t="shared" si="101"/>
        <v>230</v>
      </c>
      <c r="X68" s="52">
        <f t="shared" si="202"/>
        <v>1.2857089134699347</v>
      </c>
      <c r="Y68" s="52">
        <f t="shared" si="102"/>
        <v>190</v>
      </c>
      <c r="Z68" s="39">
        <f t="shared" si="103"/>
        <v>0.81001340014660927</v>
      </c>
      <c r="AA68" s="40">
        <f t="shared" si="104"/>
        <v>35</v>
      </c>
      <c r="AB68" s="52">
        <f t="shared" si="202"/>
        <v>2.2046195351187685</v>
      </c>
      <c r="AC68" s="52">
        <f t="shared" si="105"/>
        <v>220</v>
      </c>
      <c r="AD68" s="39">
        <f t="shared" si="103"/>
        <v>2.2098245719661476</v>
      </c>
      <c r="AE68" s="40">
        <f t="shared" si="106"/>
        <v>220</v>
      </c>
      <c r="AF68" s="52">
        <f t="shared" si="202"/>
        <v>2.6553948007651025</v>
      </c>
      <c r="AG68" s="52">
        <f t="shared" si="107"/>
        <v>260</v>
      </c>
      <c r="AH68" s="39">
        <f t="shared" si="103"/>
        <v>3.5330771057869113</v>
      </c>
      <c r="AI68" s="40">
        <f t="shared" si="108"/>
        <v>225</v>
      </c>
      <c r="AJ68" s="52">
        <f t="shared" si="202"/>
        <v>3.0437375233597601</v>
      </c>
      <c r="AK68" s="52">
        <f t="shared" si="110"/>
        <v>230</v>
      </c>
      <c r="AL68" s="39">
        <f t="shared" si="103"/>
        <v>2.2535047407872364</v>
      </c>
      <c r="AM68" s="40">
        <f t="shared" si="111"/>
        <v>255</v>
      </c>
      <c r="AN68" s="52">
        <f t="shared" si="112"/>
        <v>2.4076998942685504</v>
      </c>
      <c r="AO68" s="52">
        <f t="shared" si="113"/>
        <v>255</v>
      </c>
      <c r="AP68" s="39">
        <f t="shared" si="114"/>
        <v>2.2672264386730712</v>
      </c>
      <c r="AQ68" s="40">
        <f t="shared" si="115"/>
        <v>255</v>
      </c>
      <c r="AR68" s="52">
        <f t="shared" si="112"/>
        <v>1.138913185167532</v>
      </c>
      <c r="AS68" s="52">
        <f t="shared" si="116"/>
        <v>120</v>
      </c>
      <c r="AT68" s="39">
        <f t="shared" si="114"/>
        <v>0.32375472233929248</v>
      </c>
      <c r="AU68" s="40">
        <f t="shared" si="117"/>
        <v>110</v>
      </c>
      <c r="AV68" s="52">
        <f t="shared" si="112"/>
        <v>2.3794178066575808</v>
      </c>
      <c r="AW68" s="52">
        <f t="shared" si="118"/>
        <v>255</v>
      </c>
      <c r="AX68" s="39">
        <f t="shared" si="114"/>
        <v>0.32439250701541</v>
      </c>
      <c r="AY68" s="40">
        <f t="shared" si="119"/>
        <v>330</v>
      </c>
      <c r="AZ68" s="52">
        <f t="shared" si="112"/>
        <v>2.5168409598814923</v>
      </c>
      <c r="BA68" s="52">
        <f t="shared" si="120"/>
        <v>260</v>
      </c>
      <c r="BB68" s="39">
        <f t="shared" si="114"/>
        <v>1.6013703912036428</v>
      </c>
      <c r="BC68" s="40">
        <f t="shared" si="121"/>
        <v>190</v>
      </c>
      <c r="BD68" s="52">
        <f t="shared" si="122"/>
        <v>1.218967115308756</v>
      </c>
      <c r="BE68" s="52">
        <f t="shared" si="123"/>
        <v>190</v>
      </c>
      <c r="BF68" s="39">
        <f t="shared" si="124"/>
        <v>0.21912280356984162</v>
      </c>
      <c r="BG68" s="40">
        <f t="shared" si="125"/>
        <v>70</v>
      </c>
      <c r="BH68" s="52">
        <f t="shared" si="122"/>
        <v>0.57059320891588361</v>
      </c>
      <c r="BI68" s="52">
        <f t="shared" si="126"/>
        <v>170</v>
      </c>
      <c r="BJ68" s="39">
        <f t="shared" si="124"/>
        <v>0.68573592418344187</v>
      </c>
      <c r="BK68" s="40">
        <f t="shared" si="127"/>
        <v>190</v>
      </c>
      <c r="BL68" s="52">
        <f t="shared" si="122"/>
        <v>1.6505765800508274</v>
      </c>
      <c r="BM68" s="52">
        <f t="shared" si="128"/>
        <v>225</v>
      </c>
      <c r="BN68" s="39">
        <f t="shared" si="124"/>
        <v>3.7116256096993401</v>
      </c>
      <c r="BO68" s="40">
        <f t="shared" si="129"/>
        <v>225</v>
      </c>
      <c r="BP68" s="52">
        <f t="shared" si="122"/>
        <v>0.89294711191173304</v>
      </c>
      <c r="BQ68" s="52">
        <f t="shared" si="130"/>
        <v>135</v>
      </c>
      <c r="BR68" s="39">
        <f t="shared" si="124"/>
        <v>0.71052292589783439</v>
      </c>
      <c r="BS68" s="40">
        <f t="shared" si="131"/>
        <v>135</v>
      </c>
      <c r="BT68" s="52">
        <f t="shared" si="132"/>
        <v>1.2701582854741367</v>
      </c>
      <c r="BU68" s="52">
        <f t="shared" si="133"/>
        <v>155</v>
      </c>
      <c r="BV68" s="39">
        <f t="shared" si="134"/>
        <v>1.0300533446881157</v>
      </c>
      <c r="BW68" s="40">
        <f t="shared" si="135"/>
        <v>220</v>
      </c>
      <c r="BX68" s="52">
        <f t="shared" si="132"/>
        <v>0.61516215908399052</v>
      </c>
      <c r="BY68" s="52">
        <f t="shared" si="136"/>
        <v>210</v>
      </c>
      <c r="BZ68" s="39">
        <f t="shared" si="134"/>
        <v>1.260707320067731</v>
      </c>
      <c r="CA68" s="40">
        <f t="shared" si="137"/>
        <v>125</v>
      </c>
      <c r="CB68" s="52">
        <f t="shared" si="132"/>
        <v>0.51968545805521071</v>
      </c>
      <c r="CC68" s="52">
        <f t="shared" si="138"/>
        <v>45</v>
      </c>
      <c r="CD68" s="39">
        <f t="shared" si="134"/>
        <v>0.30547607722618031</v>
      </c>
      <c r="CE68" s="40">
        <f t="shared" si="139"/>
        <v>150</v>
      </c>
      <c r="CF68" s="52">
        <f t="shared" si="132"/>
        <v>2.4729952651124982</v>
      </c>
      <c r="CG68" s="52">
        <f t="shared" si="140"/>
        <v>260</v>
      </c>
      <c r="CH68" s="39">
        <f t="shared" si="134"/>
        <v>1.1844082299779608</v>
      </c>
      <c r="CI68" s="40">
        <f t="shared" si="141"/>
        <v>135</v>
      </c>
      <c r="CJ68" s="52">
        <f t="shared" si="142"/>
        <v>1.1088511746131289</v>
      </c>
      <c r="CK68" s="52">
        <f t="shared" si="143"/>
        <v>30</v>
      </c>
      <c r="CL68" s="39">
        <f t="shared" si="144"/>
        <v>0.15478235030220372</v>
      </c>
      <c r="CM68" s="40">
        <f t="shared" si="145"/>
        <v>70</v>
      </c>
      <c r="CN68" s="52">
        <f t="shared" si="142"/>
        <v>2.2098164012357659</v>
      </c>
      <c r="CO68" s="52">
        <f t="shared" si="146"/>
        <v>215</v>
      </c>
      <c r="CP68" s="39">
        <f t="shared" si="144"/>
        <v>1.7367704922316307</v>
      </c>
      <c r="CQ68" s="40">
        <f t="shared" si="147"/>
        <v>140</v>
      </c>
      <c r="CR68" s="52">
        <f t="shared" si="142"/>
        <v>0.14291410186196754</v>
      </c>
      <c r="CS68" s="52">
        <f t="shared" si="148"/>
        <v>20</v>
      </c>
      <c r="CT68" s="39">
        <f t="shared" si="144"/>
        <v>7.5013403209416782E-2</v>
      </c>
      <c r="CU68" s="40">
        <f t="shared" si="149"/>
        <v>330</v>
      </c>
      <c r="CV68" s="52">
        <f t="shared" si="142"/>
        <v>2.6175229511015301</v>
      </c>
      <c r="CW68" s="52">
        <f t="shared" si="150"/>
        <v>250</v>
      </c>
      <c r="CX68" s="39">
        <f t="shared" si="144"/>
        <v>2.2455497878660089</v>
      </c>
      <c r="CY68" s="40">
        <f t="shared" si="151"/>
        <v>225</v>
      </c>
      <c r="CZ68" s="52">
        <f t="shared" si="152"/>
        <v>3.099627549371113</v>
      </c>
      <c r="DA68" s="52">
        <f t="shared" si="153"/>
        <v>240</v>
      </c>
      <c r="DB68" s="39">
        <f t="shared" si="154"/>
        <v>3.3988981380538207E-2</v>
      </c>
      <c r="DC68" s="40">
        <f t="shared" si="155"/>
        <v>125</v>
      </c>
      <c r="DD68" s="30">
        <f t="shared" si="152"/>
        <v>3.9596981966994211</v>
      </c>
      <c r="DE68" s="52">
        <f t="shared" si="156"/>
        <v>230</v>
      </c>
      <c r="DF68" s="39">
        <f t="shared" si="154"/>
        <v>0.46617377856771791</v>
      </c>
      <c r="DG68" s="40">
        <f t="shared" si="157"/>
        <v>190</v>
      </c>
      <c r="DH68" s="30">
        <f t="shared" si="152"/>
        <v>0.51295711298194302</v>
      </c>
      <c r="DI68" s="52">
        <f t="shared" si="158"/>
        <v>175</v>
      </c>
      <c r="DJ68" s="39">
        <f t="shared" si="154"/>
        <v>2.6111174383187143</v>
      </c>
      <c r="DK68" s="40">
        <f t="shared" si="159"/>
        <v>240</v>
      </c>
      <c r="DL68" s="52">
        <f t="shared" si="59"/>
        <v>2.6339243694379535</v>
      </c>
      <c r="DM68" s="52">
        <f t="shared" si="160"/>
        <v>245</v>
      </c>
      <c r="DN68" s="39">
        <f t="shared" si="152"/>
        <v>0.97063087543471527</v>
      </c>
      <c r="DO68" s="40">
        <f t="shared" si="161"/>
        <v>225</v>
      </c>
      <c r="DP68" s="30">
        <f t="shared" si="154"/>
        <v>0.68680009274290943</v>
      </c>
      <c r="DQ68" s="52">
        <f t="shared" si="162"/>
        <v>160</v>
      </c>
      <c r="DR68" s="39">
        <f t="shared" si="163"/>
        <v>2.610541838721034</v>
      </c>
      <c r="DS68" s="40">
        <f t="shared" si="164"/>
        <v>250</v>
      </c>
      <c r="DT68" s="30">
        <f t="shared" si="165"/>
        <v>2.5894495260836172</v>
      </c>
      <c r="DU68" s="52">
        <f t="shared" si="166"/>
        <v>250</v>
      </c>
      <c r="DV68" s="39">
        <f t="shared" si="163"/>
        <v>0.53446800371462466</v>
      </c>
      <c r="DW68" s="40">
        <f t="shared" si="167"/>
        <v>215</v>
      </c>
      <c r="DX68" s="52">
        <f t="shared" si="165"/>
        <v>0</v>
      </c>
      <c r="DY68" s="52" t="e">
        <f t="shared" si="168"/>
        <v>#DIV/0!</v>
      </c>
      <c r="DZ68" s="39">
        <f t="shared" si="163"/>
        <v>1.3405393050114811</v>
      </c>
      <c r="EA68" s="40">
        <f t="shared" si="169"/>
        <v>215</v>
      </c>
      <c r="EB68" s="30">
        <f t="shared" si="165"/>
        <v>0.71126938166903486</v>
      </c>
      <c r="EC68" s="52">
        <f t="shared" si="170"/>
        <v>20</v>
      </c>
      <c r="ED68" s="39">
        <f t="shared" si="163"/>
        <v>0.77199148947761598</v>
      </c>
      <c r="EE68" s="40">
        <f t="shared" si="171"/>
        <v>130</v>
      </c>
      <c r="EF68" s="30">
        <f t="shared" si="165"/>
        <v>2.9018280847612306</v>
      </c>
      <c r="EG68" s="52">
        <f t="shared" si="172"/>
        <v>235</v>
      </c>
      <c r="EH68" s="39">
        <f t="shared" si="173"/>
        <v>0.72285744889356995</v>
      </c>
      <c r="EI68" s="40">
        <f t="shared" si="174"/>
        <v>35</v>
      </c>
      <c r="EJ68" s="30">
        <f t="shared" si="204"/>
        <v>0.95124853758778349</v>
      </c>
      <c r="EK68" s="52">
        <f t="shared" si="176"/>
        <v>35</v>
      </c>
      <c r="EL68" s="39">
        <f t="shared" si="204"/>
        <v>2.2833852215774386</v>
      </c>
      <c r="EM68" s="40">
        <f t="shared" si="177"/>
        <v>235</v>
      </c>
      <c r="EN68" s="30">
        <f t="shared" si="173"/>
        <v>2.8136934552341719</v>
      </c>
      <c r="EO68" s="52">
        <f t="shared" si="178"/>
        <v>245</v>
      </c>
      <c r="EP68" s="39">
        <f t="shared" si="204"/>
        <v>2.7727711398262787</v>
      </c>
      <c r="EQ68" s="40">
        <f t="shared" si="179"/>
        <v>250</v>
      </c>
      <c r="ER68" s="30">
        <f t="shared" si="173"/>
        <v>1.113748532863241</v>
      </c>
      <c r="ES68" s="52">
        <f t="shared" si="180"/>
        <v>170</v>
      </c>
      <c r="ET68" s="39">
        <f t="shared" si="204"/>
        <v>2.8434222571123455</v>
      </c>
      <c r="EU68" s="40">
        <f t="shared" si="181"/>
        <v>255</v>
      </c>
      <c r="EV68" s="30"/>
      <c r="EW68" s="52"/>
      <c r="EX68" s="39">
        <f t="shared" si="182"/>
        <v>0.16072294044788574</v>
      </c>
      <c r="EY68" s="40">
        <f t="shared" si="183"/>
        <v>355</v>
      </c>
      <c r="EZ68" s="30">
        <f t="shared" si="204"/>
        <v>1.5429907145306008</v>
      </c>
      <c r="FA68" s="52">
        <f t="shared" si="185"/>
        <v>200</v>
      </c>
      <c r="FB68" s="39">
        <f t="shared" si="182"/>
        <v>2.6983244029634066</v>
      </c>
      <c r="FC68" s="40">
        <f t="shared" si="186"/>
        <v>255</v>
      </c>
      <c r="FD68" s="30">
        <f t="shared" si="204"/>
        <v>0.35522832996913389</v>
      </c>
      <c r="FE68" s="52">
        <f t="shared" si="187"/>
        <v>105</v>
      </c>
      <c r="FF68" s="39">
        <f t="shared" si="182"/>
        <v>2.2173592525564421</v>
      </c>
      <c r="FG68" s="40">
        <f t="shared" si="188"/>
        <v>215</v>
      </c>
      <c r="FH68" s="30">
        <f t="shared" si="204"/>
        <v>1.4766105715973195</v>
      </c>
      <c r="FI68" s="52">
        <f t="shared" si="189"/>
        <v>130</v>
      </c>
      <c r="FJ68" s="39">
        <f t="shared" si="204"/>
        <v>1.9118929535984426</v>
      </c>
      <c r="FK68" s="40">
        <f t="shared" si="190"/>
        <v>200</v>
      </c>
      <c r="FL68" s="30">
        <f t="shared" si="182"/>
        <v>3.0349379022298661</v>
      </c>
      <c r="FM68" s="52">
        <f t="shared" si="191"/>
        <v>240</v>
      </c>
      <c r="FN68" s="39">
        <f t="shared" si="204"/>
        <v>1.4565181067932045</v>
      </c>
      <c r="FO68" s="40">
        <f t="shared" si="192"/>
        <v>120</v>
      </c>
      <c r="FP68" s="30">
        <f t="shared" si="193"/>
        <v>0.59111252520566104</v>
      </c>
      <c r="FQ68" s="52">
        <f t="shared" si="194"/>
        <v>355</v>
      </c>
      <c r="FR68" s="39">
        <f t="shared" si="204"/>
        <v>1.8131268053408585</v>
      </c>
      <c r="FS68" s="59">
        <f t="shared" si="196"/>
        <v>140</v>
      </c>
      <c r="FT68" s="62">
        <f t="shared" si="90"/>
        <v>2.8598564742313424</v>
      </c>
      <c r="FU68" s="55">
        <f t="shared" si="197"/>
        <v>240</v>
      </c>
    </row>
    <row r="69" spans="1:177" x14ac:dyDescent="0.25">
      <c r="A69" s="6" t="s">
        <v>61</v>
      </c>
      <c r="B69" s="4">
        <v>387863.56998741801</v>
      </c>
      <c r="C69" s="4">
        <v>6458643.7424353817</v>
      </c>
      <c r="D69" s="23">
        <v>-32.0027501</v>
      </c>
      <c r="E69" s="26">
        <v>115.8128122</v>
      </c>
      <c r="F69" s="39">
        <f t="shared" si="0"/>
        <v>1.8479093714967758</v>
      </c>
      <c r="G69" s="40">
        <f t="shared" si="92"/>
        <v>60</v>
      </c>
      <c r="H69" s="52">
        <f t="shared" si="201"/>
        <v>1.7896574612856748</v>
      </c>
      <c r="I69" s="52">
        <f t="shared" si="93"/>
        <v>75</v>
      </c>
      <c r="J69" s="39">
        <f t="shared" si="94"/>
        <v>0.80111170755613181</v>
      </c>
      <c r="K69" s="40">
        <f t="shared" si="95"/>
        <v>90</v>
      </c>
      <c r="L69" s="52">
        <f t="shared" si="201"/>
        <v>0.15916736815287572</v>
      </c>
      <c r="M69" s="52">
        <f t="shared" si="96"/>
        <v>35</v>
      </c>
      <c r="N69" s="39">
        <f t="shared" si="94"/>
        <v>0.43875151863681211</v>
      </c>
      <c r="O69" s="40">
        <f t="shared" si="97"/>
        <v>20</v>
      </c>
      <c r="P69" s="52">
        <f t="shared" si="201"/>
        <v>0.81828444124418509</v>
      </c>
      <c r="Q69" s="52">
        <f t="shared" si="98"/>
        <v>35</v>
      </c>
      <c r="R69" s="39">
        <f t="shared" si="94"/>
        <v>1.4795784589768497</v>
      </c>
      <c r="S69" s="40">
        <f t="shared" si="99"/>
        <v>285</v>
      </c>
      <c r="T69" s="52">
        <f t="shared" si="201"/>
        <v>1.5500410366083399</v>
      </c>
      <c r="U69" s="52">
        <f t="shared" si="100"/>
        <v>285</v>
      </c>
      <c r="V69" s="39">
        <f t="shared" si="94"/>
        <v>1.6676588665175285</v>
      </c>
      <c r="W69" s="40">
        <f t="shared" si="101"/>
        <v>240</v>
      </c>
      <c r="X69" s="52">
        <f t="shared" si="202"/>
        <v>0.62101301134213605</v>
      </c>
      <c r="Y69" s="52">
        <f t="shared" si="102"/>
        <v>110</v>
      </c>
      <c r="Z69" s="39">
        <f t="shared" si="103"/>
        <v>2.1502317938528219</v>
      </c>
      <c r="AA69" s="40">
        <f t="shared" si="104"/>
        <v>35</v>
      </c>
      <c r="AB69" s="52">
        <f t="shared" si="202"/>
        <v>0.87606640482203713</v>
      </c>
      <c r="AC69" s="52">
        <f t="shared" si="105"/>
        <v>225</v>
      </c>
      <c r="AD69" s="39">
        <f t="shared" si="103"/>
        <v>0.89945322277628659</v>
      </c>
      <c r="AE69" s="40">
        <f t="shared" si="106"/>
        <v>235</v>
      </c>
      <c r="AF69" s="52">
        <f t="shared" si="202"/>
        <v>1.9516332067727558</v>
      </c>
      <c r="AG69" s="52">
        <f t="shared" si="107"/>
        <v>290</v>
      </c>
      <c r="AH69" s="39">
        <f t="shared" si="103"/>
        <v>2.2330033613814066</v>
      </c>
      <c r="AI69" s="40">
        <f t="shared" si="108"/>
        <v>230</v>
      </c>
      <c r="AJ69" s="52">
        <f t="shared" si="202"/>
        <v>1.7862383375929292</v>
      </c>
      <c r="AK69" s="52">
        <f t="shared" si="110"/>
        <v>240</v>
      </c>
      <c r="AL69" s="39">
        <f t="shared" si="103"/>
        <v>1.5521212020152331</v>
      </c>
      <c r="AM69" s="40">
        <f t="shared" si="111"/>
        <v>295</v>
      </c>
      <c r="AN69" s="52">
        <f t="shared" si="112"/>
        <v>1.6576767833244952</v>
      </c>
      <c r="AO69" s="52">
        <f t="shared" si="113"/>
        <v>290</v>
      </c>
      <c r="AP69" s="39">
        <f t="shared" si="114"/>
        <v>1.520610253105436</v>
      </c>
      <c r="AQ69" s="40">
        <f t="shared" si="115"/>
        <v>290</v>
      </c>
      <c r="AR69" s="52">
        <f t="shared" si="112"/>
        <v>1.8334177196604018</v>
      </c>
      <c r="AS69" s="52">
        <f t="shared" si="116"/>
        <v>75</v>
      </c>
      <c r="AT69" s="39">
        <f t="shared" si="114"/>
        <v>1.4619704128973532</v>
      </c>
      <c r="AU69" s="40">
        <f t="shared" si="117"/>
        <v>50</v>
      </c>
      <c r="AV69" s="52">
        <f t="shared" si="112"/>
        <v>1.569346264296569</v>
      </c>
      <c r="AW69" s="52">
        <f t="shared" si="118"/>
        <v>285</v>
      </c>
      <c r="AX69" s="39">
        <f t="shared" si="114"/>
        <v>1.5005513936369757</v>
      </c>
      <c r="AY69" s="40">
        <f t="shared" si="119"/>
        <v>25</v>
      </c>
      <c r="AZ69" s="52">
        <f t="shared" si="112"/>
        <v>1.8472726211010797</v>
      </c>
      <c r="BA69" s="52">
        <f t="shared" si="120"/>
        <v>290</v>
      </c>
      <c r="BB69" s="39">
        <f t="shared" si="114"/>
        <v>0.65953532716534358</v>
      </c>
      <c r="BC69" s="40">
        <f t="shared" si="121"/>
        <v>135</v>
      </c>
      <c r="BD69" s="52">
        <f t="shared" si="122"/>
        <v>0.59380223718301961</v>
      </c>
      <c r="BE69" s="52">
        <f t="shared" si="123"/>
        <v>100</v>
      </c>
      <c r="BF69" s="39">
        <f t="shared" si="124"/>
        <v>1.5243844294350275</v>
      </c>
      <c r="BG69" s="40">
        <f t="shared" si="125"/>
        <v>40</v>
      </c>
      <c r="BH69" s="52">
        <f t="shared" si="122"/>
        <v>1.019677934654275</v>
      </c>
      <c r="BI69" s="52">
        <f t="shared" si="126"/>
        <v>60</v>
      </c>
      <c r="BJ69" s="39">
        <f t="shared" si="124"/>
        <v>0.77209623396555227</v>
      </c>
      <c r="BK69" s="40">
        <f t="shared" si="127"/>
        <v>55</v>
      </c>
      <c r="BL69" s="52">
        <f t="shared" si="122"/>
        <v>0.36881677489971815</v>
      </c>
      <c r="BM69" s="52">
        <f t="shared" si="128"/>
        <v>250</v>
      </c>
      <c r="BN69" s="39">
        <f t="shared" si="124"/>
        <v>2.4068597360701069</v>
      </c>
      <c r="BO69" s="40">
        <f t="shared" si="129"/>
        <v>230</v>
      </c>
      <c r="BP69" s="52">
        <f t="shared" si="122"/>
        <v>1.4740662856911191</v>
      </c>
      <c r="BQ69" s="52">
        <f t="shared" si="130"/>
        <v>70</v>
      </c>
      <c r="BR69" s="39">
        <f t="shared" si="124"/>
        <v>1.4315399873143846</v>
      </c>
      <c r="BS69" s="40">
        <f t="shared" si="131"/>
        <v>65</v>
      </c>
      <c r="BT69" s="52">
        <f t="shared" si="132"/>
        <v>1.2960172760574216</v>
      </c>
      <c r="BU69" s="52">
        <f t="shared" si="133"/>
        <v>95</v>
      </c>
      <c r="BV69" s="39">
        <f t="shared" si="134"/>
        <v>0.32417250326195629</v>
      </c>
      <c r="BW69" s="40">
        <f t="shared" si="135"/>
        <v>20</v>
      </c>
      <c r="BX69" s="52">
        <f t="shared" si="132"/>
        <v>0.72835638954571746</v>
      </c>
      <c r="BY69" s="52">
        <f t="shared" si="136"/>
        <v>40</v>
      </c>
      <c r="BZ69" s="39">
        <f t="shared" si="134"/>
        <v>1.8290485758171489</v>
      </c>
      <c r="CA69" s="40">
        <f t="shared" si="137"/>
        <v>80</v>
      </c>
      <c r="CB69" s="52">
        <f t="shared" si="132"/>
        <v>1.8549706002105462</v>
      </c>
      <c r="CC69" s="52">
        <f t="shared" si="138"/>
        <v>40</v>
      </c>
      <c r="CD69" s="39">
        <f t="shared" si="134"/>
        <v>1.2605771846132361</v>
      </c>
      <c r="CE69" s="40">
        <f t="shared" si="139"/>
        <v>50</v>
      </c>
      <c r="CF69" s="52">
        <f t="shared" si="132"/>
        <v>1.7597305198450699</v>
      </c>
      <c r="CG69" s="52">
        <f t="shared" si="140"/>
        <v>290</v>
      </c>
      <c r="CH69" s="39">
        <f t="shared" si="134"/>
        <v>1.6891000119404187</v>
      </c>
      <c r="CI69" s="40">
        <f t="shared" si="141"/>
        <v>80</v>
      </c>
      <c r="CJ69" s="52">
        <f t="shared" si="142"/>
        <v>2.4443264550020691</v>
      </c>
      <c r="CK69" s="52">
        <f t="shared" si="143"/>
        <v>30</v>
      </c>
      <c r="CL69" s="39">
        <f t="shared" si="144"/>
        <v>1.4699077071165103</v>
      </c>
      <c r="CM69" s="40">
        <f t="shared" si="145"/>
        <v>40</v>
      </c>
      <c r="CN69" s="52">
        <f t="shared" si="142"/>
        <v>0.8693116136659601</v>
      </c>
      <c r="CO69" s="52">
        <f t="shared" si="146"/>
        <v>215</v>
      </c>
      <c r="CP69" s="39">
        <f t="shared" si="144"/>
        <v>1.9195634533824291</v>
      </c>
      <c r="CQ69" s="40">
        <f t="shared" si="147"/>
        <v>100</v>
      </c>
      <c r="CR69" s="52">
        <f t="shared" si="142"/>
        <v>1.4793393142907023</v>
      </c>
      <c r="CS69" s="52">
        <f t="shared" si="148"/>
        <v>35</v>
      </c>
      <c r="CT69" s="39">
        <f t="shared" si="144"/>
        <v>1.3703890483135754</v>
      </c>
      <c r="CU69" s="40">
        <f t="shared" si="149"/>
        <v>35</v>
      </c>
      <c r="CV69" s="52">
        <f t="shared" si="142"/>
        <v>1.7350683909269076</v>
      </c>
      <c r="CW69" s="52">
        <f t="shared" si="150"/>
        <v>280</v>
      </c>
      <c r="CX69" s="39">
        <f t="shared" si="144"/>
        <v>0.95002860644194154</v>
      </c>
      <c r="CY69" s="40">
        <f t="shared" si="151"/>
        <v>240</v>
      </c>
      <c r="CZ69" s="52">
        <f t="shared" si="152"/>
        <v>2.0042756411103251</v>
      </c>
      <c r="DA69" s="52">
        <f t="shared" si="153"/>
        <v>260</v>
      </c>
      <c r="DB69" s="39">
        <f t="shared" si="154"/>
        <v>1.3402686257219456</v>
      </c>
      <c r="DC69" s="40">
        <f t="shared" si="155"/>
        <v>35</v>
      </c>
      <c r="DD69" s="30">
        <f t="shared" si="152"/>
        <v>2.7164460831159118</v>
      </c>
      <c r="DE69" s="52">
        <f t="shared" si="156"/>
        <v>240</v>
      </c>
      <c r="DF69" s="39">
        <f t="shared" si="154"/>
        <v>0.93095867382171105</v>
      </c>
      <c r="DG69" s="40">
        <f t="shared" si="157"/>
        <v>45</v>
      </c>
      <c r="DH69" s="30">
        <f t="shared" si="152"/>
        <v>1.0201566934753605</v>
      </c>
      <c r="DI69" s="52">
        <f t="shared" si="158"/>
        <v>55</v>
      </c>
      <c r="DJ69" s="39">
        <f t="shared" si="154"/>
        <v>1.5330134358210417</v>
      </c>
      <c r="DK69" s="40">
        <f t="shared" si="159"/>
        <v>265</v>
      </c>
      <c r="DL69" s="52">
        <f t="shared" si="59"/>
        <v>1.6057287945979137</v>
      </c>
      <c r="DM69" s="52">
        <f t="shared" si="160"/>
        <v>270</v>
      </c>
      <c r="DN69" s="39">
        <f t="shared" si="152"/>
        <v>0.41752784586987207</v>
      </c>
      <c r="DO69" s="40">
        <f t="shared" si="161"/>
        <v>10</v>
      </c>
      <c r="DP69" s="30">
        <f t="shared" si="154"/>
        <v>1.0902415268205035</v>
      </c>
      <c r="DQ69" s="52">
        <f t="shared" si="162"/>
        <v>65</v>
      </c>
      <c r="DR69" s="39">
        <f t="shared" si="163"/>
        <v>1.6661888233918623</v>
      </c>
      <c r="DS69" s="40">
        <f t="shared" si="164"/>
        <v>275</v>
      </c>
      <c r="DT69" s="30">
        <f t="shared" si="165"/>
        <v>1.677831922534686</v>
      </c>
      <c r="DU69" s="52">
        <f t="shared" si="166"/>
        <v>280</v>
      </c>
      <c r="DV69" s="39">
        <f t="shared" si="163"/>
        <v>1.6659074766283266</v>
      </c>
      <c r="DW69" s="40" t="e">
        <f t="shared" si="167"/>
        <v>#DIV/0!</v>
      </c>
      <c r="DX69" s="52">
        <f t="shared" si="165"/>
        <v>1.3405393050114811</v>
      </c>
      <c r="DY69" s="52">
        <f t="shared" si="168"/>
        <v>35</v>
      </c>
      <c r="DZ69" s="39">
        <f t="shared" si="163"/>
        <v>0</v>
      </c>
      <c r="EA69" s="40" t="e">
        <f t="shared" si="169"/>
        <v>#DIV/0!</v>
      </c>
      <c r="EB69" s="30">
        <f t="shared" si="165"/>
        <v>2.0381101800713166</v>
      </c>
      <c r="EC69" s="52">
        <f t="shared" si="170"/>
        <v>30</v>
      </c>
      <c r="ED69" s="39">
        <f t="shared" si="163"/>
        <v>1.5152895193151572</v>
      </c>
      <c r="EE69" s="40">
        <f t="shared" si="171"/>
        <v>65</v>
      </c>
      <c r="EF69" s="30">
        <f t="shared" si="165"/>
        <v>1.7220230133713401</v>
      </c>
      <c r="EG69" s="52">
        <f t="shared" si="172"/>
        <v>250</v>
      </c>
      <c r="EH69" s="39">
        <f t="shared" si="173"/>
        <v>2.0630939047933827</v>
      </c>
      <c r="EI69" s="40">
        <f t="shared" si="174"/>
        <v>35</v>
      </c>
      <c r="EJ69" s="30">
        <f t="shared" si="204"/>
        <v>2.2909319427047503</v>
      </c>
      <c r="EK69" s="52">
        <f t="shared" si="176"/>
        <v>35</v>
      </c>
      <c r="EL69" s="39">
        <f t="shared" si="204"/>
        <v>1.1396405115768697</v>
      </c>
      <c r="EM69" s="40">
        <f t="shared" si="177"/>
        <v>260</v>
      </c>
      <c r="EN69" s="30">
        <f t="shared" si="173"/>
        <v>1.821784851702533</v>
      </c>
      <c r="EO69" s="52">
        <f t="shared" si="178"/>
        <v>270</v>
      </c>
      <c r="EP69" s="39">
        <f t="shared" si="204"/>
        <v>1.8546126447729243</v>
      </c>
      <c r="EQ69" s="40">
        <f t="shared" si="179"/>
        <v>275</v>
      </c>
      <c r="ER69" s="30">
        <f t="shared" si="173"/>
        <v>0.93896603605283002</v>
      </c>
      <c r="ES69" s="52">
        <f t="shared" si="180"/>
        <v>90</v>
      </c>
      <c r="ET69" s="39">
        <f t="shared" si="204"/>
        <v>1.9875828620174723</v>
      </c>
      <c r="EU69" s="40">
        <f t="shared" si="181"/>
        <v>280</v>
      </c>
      <c r="EV69" s="30"/>
      <c r="EW69" s="52"/>
      <c r="EX69" s="39">
        <f t="shared" si="182"/>
        <v>1.4631083123067692</v>
      </c>
      <c r="EY69" s="40">
        <f t="shared" si="183"/>
        <v>30</v>
      </c>
      <c r="EZ69" s="30">
        <f t="shared" si="204"/>
        <v>0.38886663452067183</v>
      </c>
      <c r="FA69" s="52">
        <f t="shared" si="185"/>
        <v>150</v>
      </c>
      <c r="FB69" s="39">
        <f t="shared" si="182"/>
        <v>1.9146837405380712</v>
      </c>
      <c r="FC69" s="40">
        <f t="shared" si="186"/>
        <v>285</v>
      </c>
      <c r="FD69" s="30">
        <f t="shared" si="204"/>
        <v>1.5120764540272122</v>
      </c>
      <c r="FE69" s="52">
        <f t="shared" si="187"/>
        <v>50</v>
      </c>
      <c r="FF69" s="39">
        <f t="shared" si="182"/>
        <v>0.87846794400587214</v>
      </c>
      <c r="FG69" s="40">
        <f t="shared" si="188"/>
        <v>220</v>
      </c>
      <c r="FH69" s="30">
        <f t="shared" si="204"/>
        <v>1.8999292404692034</v>
      </c>
      <c r="FI69" s="52">
        <f t="shared" si="189"/>
        <v>85</v>
      </c>
      <c r="FJ69" s="39">
        <f t="shared" si="204"/>
        <v>0.74679140115695164</v>
      </c>
      <c r="FK69" s="40">
        <f t="shared" si="190"/>
        <v>165</v>
      </c>
      <c r="FL69" s="30">
        <f t="shared" si="182"/>
        <v>1.9268180811680709</v>
      </c>
      <c r="FM69" s="52">
        <f t="shared" si="191"/>
        <v>260</v>
      </c>
      <c r="FN69" s="39">
        <f t="shared" si="204"/>
        <v>2.0612997011021128</v>
      </c>
      <c r="FO69" s="40">
        <f t="shared" si="192"/>
        <v>80</v>
      </c>
      <c r="FP69" s="30">
        <f t="shared" si="193"/>
        <v>1.825739046030582</v>
      </c>
      <c r="FQ69" s="52">
        <f t="shared" si="194"/>
        <v>25</v>
      </c>
      <c r="FR69" s="39">
        <f t="shared" si="204"/>
        <v>2.0257112772475478</v>
      </c>
      <c r="FS69" s="59">
        <f t="shared" si="196"/>
        <v>100</v>
      </c>
      <c r="FT69" s="62">
        <f t="shared" si="90"/>
        <v>1.7858274570937782</v>
      </c>
      <c r="FU69" s="55">
        <f t="shared" si="197"/>
        <v>265</v>
      </c>
    </row>
    <row r="70" spans="1:177" x14ac:dyDescent="0.25">
      <c r="A70" s="6" t="s">
        <v>62</v>
      </c>
      <c r="B70" s="4">
        <v>389767.31241193862</v>
      </c>
      <c r="C70" s="4">
        <v>6461903.0704890303</v>
      </c>
      <c r="D70" s="23">
        <v>-31.973538099999999</v>
      </c>
      <c r="E70" s="26">
        <v>115.83333570000001</v>
      </c>
      <c r="F70" s="39">
        <f t="shared" si="0"/>
        <v>1.0667518505944875</v>
      </c>
      <c r="G70" s="40">
        <f t="shared" si="92"/>
        <v>145</v>
      </c>
      <c r="H70" s="52">
        <f t="shared" si="201"/>
        <v>1.5079090835549118</v>
      </c>
      <c r="I70" s="52">
        <f t="shared" si="93"/>
        <v>155</v>
      </c>
      <c r="J70" s="39">
        <f t="shared" si="94"/>
        <v>1.7766890390127346</v>
      </c>
      <c r="K70" s="40">
        <f t="shared" si="95"/>
        <v>190</v>
      </c>
      <c r="L70" s="52">
        <f t="shared" si="201"/>
        <v>1.8793180841120722</v>
      </c>
      <c r="M70" s="52">
        <f t="shared" si="96"/>
        <v>210</v>
      </c>
      <c r="N70" s="39">
        <f t="shared" si="94"/>
        <v>1.6108603825869305</v>
      </c>
      <c r="O70" s="40">
        <f t="shared" si="97"/>
        <v>215</v>
      </c>
      <c r="P70" s="52">
        <f t="shared" si="201"/>
        <v>1.2256022932739639</v>
      </c>
      <c r="Q70" s="52">
        <f t="shared" si="98"/>
        <v>205</v>
      </c>
      <c r="R70" s="39">
        <f t="shared" si="94"/>
        <v>2.7937431994664821</v>
      </c>
      <c r="S70" s="40">
        <f t="shared" si="99"/>
        <v>240</v>
      </c>
      <c r="T70" s="52">
        <f t="shared" si="201"/>
        <v>2.9176057181271999</v>
      </c>
      <c r="U70" s="52">
        <f t="shared" si="100"/>
        <v>240</v>
      </c>
      <c r="V70" s="39">
        <f t="shared" si="94"/>
        <v>3.5803234943842539</v>
      </c>
      <c r="W70" s="40">
        <f t="shared" si="101"/>
        <v>225</v>
      </c>
      <c r="X70" s="52">
        <f t="shared" si="202"/>
        <v>1.9846021246660992</v>
      </c>
      <c r="Y70" s="52">
        <f t="shared" si="102"/>
        <v>195</v>
      </c>
      <c r="Z70" s="39">
        <f t="shared" si="103"/>
        <v>0.18555691840481939</v>
      </c>
      <c r="AA70" s="40">
        <f t="shared" si="104"/>
        <v>85</v>
      </c>
      <c r="AB70" s="52">
        <f t="shared" si="202"/>
        <v>2.8872460621162186</v>
      </c>
      <c r="AC70" s="52">
        <f t="shared" si="105"/>
        <v>215</v>
      </c>
      <c r="AD70" s="39">
        <f t="shared" si="103"/>
        <v>2.8829962476695705</v>
      </c>
      <c r="AE70" s="40">
        <f t="shared" si="106"/>
        <v>215</v>
      </c>
      <c r="AF70" s="52">
        <f t="shared" si="202"/>
        <v>3.0838635271316774</v>
      </c>
      <c r="AG70" s="52">
        <f t="shared" si="107"/>
        <v>250</v>
      </c>
      <c r="AH70" s="39">
        <f t="shared" si="103"/>
        <v>4.1881442316598143</v>
      </c>
      <c r="AI70" s="40">
        <f t="shared" si="108"/>
        <v>220</v>
      </c>
      <c r="AJ70" s="52">
        <f t="shared" si="202"/>
        <v>3.6808263763667166</v>
      </c>
      <c r="AK70" s="52">
        <f t="shared" si="110"/>
        <v>225</v>
      </c>
      <c r="AL70" s="39">
        <f t="shared" si="103"/>
        <v>2.7138202946442953</v>
      </c>
      <c r="AM70" s="40">
        <f t="shared" si="111"/>
        <v>245</v>
      </c>
      <c r="AN70" s="52">
        <f t="shared" si="112"/>
        <v>2.873024100131274</v>
      </c>
      <c r="AO70" s="52">
        <f t="shared" si="113"/>
        <v>245</v>
      </c>
      <c r="AP70" s="39">
        <f t="shared" si="114"/>
        <v>2.7430947035882771</v>
      </c>
      <c r="AQ70" s="40">
        <f t="shared" si="115"/>
        <v>245</v>
      </c>
      <c r="AR70" s="52">
        <f t="shared" si="112"/>
        <v>1.4330842950963605</v>
      </c>
      <c r="AS70" s="52">
        <f t="shared" si="116"/>
        <v>150</v>
      </c>
      <c r="AT70" s="39">
        <f t="shared" si="114"/>
        <v>0.77207668729387369</v>
      </c>
      <c r="AU70" s="40">
        <f t="shared" si="117"/>
        <v>175</v>
      </c>
      <c r="AV70" s="52">
        <f t="shared" si="112"/>
        <v>2.8694751177865729</v>
      </c>
      <c r="AW70" s="52">
        <f t="shared" si="118"/>
        <v>240</v>
      </c>
      <c r="AX70" s="39">
        <f t="shared" si="114"/>
        <v>0.57404213560052619</v>
      </c>
      <c r="AY70" s="40">
        <f t="shared" si="119"/>
        <v>230</v>
      </c>
      <c r="AZ70" s="52">
        <f t="shared" si="112"/>
        <v>2.9419306338189855</v>
      </c>
      <c r="BA70" s="52">
        <f t="shared" si="120"/>
        <v>250</v>
      </c>
      <c r="BB70" s="39">
        <f t="shared" si="114"/>
        <v>2.3052378594376846</v>
      </c>
      <c r="BC70" s="40">
        <f t="shared" si="121"/>
        <v>195</v>
      </c>
      <c r="BD70" s="52">
        <f t="shared" si="122"/>
        <v>1.9198001727014384</v>
      </c>
      <c r="BE70" s="52">
        <f t="shared" si="123"/>
        <v>195</v>
      </c>
      <c r="BF70" s="39">
        <f t="shared" si="124"/>
        <v>0.5923495672041913</v>
      </c>
      <c r="BG70" s="40">
        <f t="shared" si="125"/>
        <v>185</v>
      </c>
      <c r="BH70" s="52">
        <f t="shared" si="122"/>
        <v>1.2357649658810834</v>
      </c>
      <c r="BI70" s="52">
        <f t="shared" si="126"/>
        <v>190</v>
      </c>
      <c r="BJ70" s="39">
        <f t="shared" si="124"/>
        <v>1.3909055143398739</v>
      </c>
      <c r="BK70" s="40">
        <f t="shared" si="127"/>
        <v>195</v>
      </c>
      <c r="BL70" s="52">
        <f t="shared" si="122"/>
        <v>2.326603761402585</v>
      </c>
      <c r="BM70" s="52">
        <f t="shared" si="128"/>
        <v>215</v>
      </c>
      <c r="BN70" s="39">
        <f t="shared" si="124"/>
        <v>4.3685694737379803</v>
      </c>
      <c r="BO70" s="40">
        <f t="shared" si="129"/>
        <v>220</v>
      </c>
      <c r="BP70" s="52">
        <f t="shared" si="122"/>
        <v>1.3495227675565287</v>
      </c>
      <c r="BQ70" s="52">
        <f t="shared" si="130"/>
        <v>165</v>
      </c>
      <c r="BR70" s="39">
        <f t="shared" si="124"/>
        <v>1.1755337462685378</v>
      </c>
      <c r="BS70" s="40">
        <f t="shared" si="131"/>
        <v>170</v>
      </c>
      <c r="BT70" s="52">
        <f t="shared" si="132"/>
        <v>1.8398171943721859</v>
      </c>
      <c r="BU70" s="52">
        <f t="shared" si="133"/>
        <v>170</v>
      </c>
      <c r="BV70" s="39">
        <f t="shared" si="134"/>
        <v>1.7195174409230409</v>
      </c>
      <c r="BW70" s="40">
        <f t="shared" si="135"/>
        <v>210</v>
      </c>
      <c r="BX70" s="52">
        <f t="shared" si="132"/>
        <v>1.3216390646590621</v>
      </c>
      <c r="BY70" s="52">
        <f t="shared" si="136"/>
        <v>205</v>
      </c>
      <c r="BZ70" s="39">
        <f t="shared" si="134"/>
        <v>1.5962131204155583</v>
      </c>
      <c r="CA70" s="40">
        <f t="shared" si="137"/>
        <v>150</v>
      </c>
      <c r="CB70" s="52">
        <f t="shared" si="132"/>
        <v>0.31328558076969293</v>
      </c>
      <c r="CC70" s="52">
        <f t="shared" si="138"/>
        <v>160</v>
      </c>
      <c r="CD70" s="39">
        <f t="shared" si="134"/>
        <v>0.92283167298323165</v>
      </c>
      <c r="CE70" s="40">
        <f t="shared" si="139"/>
        <v>185</v>
      </c>
      <c r="CF70" s="52">
        <f t="shared" si="132"/>
        <v>2.9189224860379901</v>
      </c>
      <c r="CG70" s="52">
        <f t="shared" si="140"/>
        <v>245</v>
      </c>
      <c r="CH70" s="39">
        <f t="shared" si="134"/>
        <v>1.5780724420363459</v>
      </c>
      <c r="CI70" s="40">
        <f t="shared" si="141"/>
        <v>155</v>
      </c>
      <c r="CJ70" s="52">
        <f t="shared" si="142"/>
        <v>0.41021035243866072</v>
      </c>
      <c r="CK70" s="52">
        <f t="shared" si="143"/>
        <v>40</v>
      </c>
      <c r="CL70" s="39">
        <f t="shared" si="144"/>
        <v>0.6208059890650629</v>
      </c>
      <c r="CM70" s="40">
        <f t="shared" si="145"/>
        <v>190</v>
      </c>
      <c r="CN70" s="52">
        <f t="shared" si="142"/>
        <v>2.9046429982965543</v>
      </c>
      <c r="CO70" s="52">
        <f t="shared" si="146"/>
        <v>210</v>
      </c>
      <c r="CP70" s="39">
        <f t="shared" si="144"/>
        <v>2.1633979112320172</v>
      </c>
      <c r="CQ70" s="40">
        <f t="shared" si="147"/>
        <v>155</v>
      </c>
      <c r="CR70" s="52">
        <f t="shared" si="142"/>
        <v>0.56836406453987565</v>
      </c>
      <c r="CS70" s="52">
        <f t="shared" si="148"/>
        <v>200</v>
      </c>
      <c r="CT70" s="39">
        <f t="shared" si="144"/>
        <v>0.67003474734674362</v>
      </c>
      <c r="CU70" s="40">
        <f t="shared" si="149"/>
        <v>205</v>
      </c>
      <c r="CV70" s="52">
        <f t="shared" si="142"/>
        <v>3.1188769098547611</v>
      </c>
      <c r="CW70" s="52">
        <f t="shared" si="150"/>
        <v>240</v>
      </c>
      <c r="CX70" s="39">
        <f t="shared" si="144"/>
        <v>2.911760117584925</v>
      </c>
      <c r="CY70" s="40">
        <f t="shared" si="151"/>
        <v>220</v>
      </c>
      <c r="CZ70" s="52">
        <f t="shared" si="152"/>
        <v>3.6650102598593874</v>
      </c>
      <c r="DA70" s="52">
        <f t="shared" si="153"/>
        <v>235</v>
      </c>
      <c r="DB70" s="39">
        <f t="shared" si="154"/>
        <v>0.72087410270100527</v>
      </c>
      <c r="DC70" s="40">
        <f t="shared" si="155"/>
        <v>200</v>
      </c>
      <c r="DD70" s="30">
        <f t="shared" si="152"/>
        <v>4.578918807993503</v>
      </c>
      <c r="DE70" s="52">
        <f t="shared" si="156"/>
        <v>225</v>
      </c>
      <c r="DF70" s="39">
        <f t="shared" si="154"/>
        <v>1.1736518029290497</v>
      </c>
      <c r="DG70" s="40">
        <f t="shared" si="157"/>
        <v>200</v>
      </c>
      <c r="DH70" s="30">
        <f t="shared" si="152"/>
        <v>1.1882304283330114</v>
      </c>
      <c r="DI70" s="52">
        <f t="shared" si="158"/>
        <v>190</v>
      </c>
      <c r="DJ70" s="39">
        <f t="shared" si="154"/>
        <v>3.186120494951858</v>
      </c>
      <c r="DK70" s="40">
        <f t="shared" si="159"/>
        <v>235</v>
      </c>
      <c r="DL70" s="52">
        <f t="shared" si="59"/>
        <v>3.1893915859232989</v>
      </c>
      <c r="DM70" s="52">
        <f t="shared" si="160"/>
        <v>235</v>
      </c>
      <c r="DN70" s="39">
        <f t="shared" si="152"/>
        <v>1.6470323622755021</v>
      </c>
      <c r="DO70" s="40">
        <f t="shared" si="161"/>
        <v>215</v>
      </c>
      <c r="DP70" s="30">
        <f t="shared" si="154"/>
        <v>1.3131041812616371</v>
      </c>
      <c r="DQ70" s="52">
        <f t="shared" si="162"/>
        <v>180</v>
      </c>
      <c r="DR70" s="39">
        <f t="shared" si="163"/>
        <v>3.1357514182372488</v>
      </c>
      <c r="DS70" s="40">
        <f t="shared" si="164"/>
        <v>240</v>
      </c>
      <c r="DT70" s="30">
        <f t="shared" si="165"/>
        <v>3.1034955235463006</v>
      </c>
      <c r="DU70" s="52">
        <f t="shared" si="166"/>
        <v>240</v>
      </c>
      <c r="DV70" s="39">
        <f t="shared" si="163"/>
        <v>0.52416188220282556</v>
      </c>
      <c r="DW70" s="40">
        <f t="shared" si="167"/>
        <v>210</v>
      </c>
      <c r="DX70" s="52">
        <f t="shared" si="165"/>
        <v>0.71126938166903486</v>
      </c>
      <c r="DY70" s="52">
        <f t="shared" si="168"/>
        <v>200</v>
      </c>
      <c r="DZ70" s="39">
        <f t="shared" si="163"/>
        <v>2.0381101800713166</v>
      </c>
      <c r="EA70" s="40">
        <f t="shared" si="169"/>
        <v>210</v>
      </c>
      <c r="EB70" s="30">
        <f t="shared" si="165"/>
        <v>0</v>
      </c>
      <c r="EC70" s="52" t="e">
        <f t="shared" si="170"/>
        <v>#DIV/0!</v>
      </c>
      <c r="ED70" s="39">
        <f t="shared" si="163"/>
        <v>1.1898473086434154</v>
      </c>
      <c r="EE70" s="40">
        <f t="shared" si="171"/>
        <v>165</v>
      </c>
      <c r="EF70" s="30">
        <f t="shared" si="165"/>
        <v>3.5073959816405722</v>
      </c>
      <c r="EG70" s="52">
        <f t="shared" si="172"/>
        <v>230</v>
      </c>
      <c r="EH70" s="39">
        <f t="shared" si="173"/>
        <v>0.14867618119773324</v>
      </c>
      <c r="EI70" s="40">
        <f t="shared" si="174"/>
        <v>115</v>
      </c>
      <c r="EJ70" s="30">
        <f t="shared" si="204"/>
        <v>0.2851577988686988</v>
      </c>
      <c r="EK70" s="52">
        <f t="shared" si="176"/>
        <v>60</v>
      </c>
      <c r="EL70" s="39">
        <f t="shared" si="204"/>
        <v>2.8948775322534819</v>
      </c>
      <c r="EM70" s="40">
        <f t="shared" si="177"/>
        <v>230</v>
      </c>
      <c r="EN70" s="30">
        <f t="shared" si="173"/>
        <v>3.3474363918876957</v>
      </c>
      <c r="EO70" s="52">
        <f t="shared" si="178"/>
        <v>240</v>
      </c>
      <c r="EP70" s="39">
        <f t="shared" si="204"/>
        <v>3.2795432395792603</v>
      </c>
      <c r="EQ70" s="40">
        <f t="shared" si="179"/>
        <v>240</v>
      </c>
      <c r="ER70" s="30">
        <f t="shared" si="173"/>
        <v>1.7664534465931216</v>
      </c>
      <c r="ES70" s="52">
        <f t="shared" si="180"/>
        <v>185</v>
      </c>
      <c r="ET70" s="39">
        <f t="shared" si="204"/>
        <v>3.3217972620389866</v>
      </c>
      <c r="EU70" s="40">
        <f t="shared" si="181"/>
        <v>245</v>
      </c>
      <c r="EV70" s="30"/>
      <c r="EW70" s="52"/>
      <c r="EX70" s="39">
        <f t="shared" si="182"/>
        <v>0.57525176421749125</v>
      </c>
      <c r="EY70" s="40">
        <f t="shared" si="183"/>
        <v>210</v>
      </c>
      <c r="EZ70" s="30">
        <f t="shared" si="204"/>
        <v>2.2542271473218198</v>
      </c>
      <c r="FA70" s="52">
        <f t="shared" si="185"/>
        <v>200</v>
      </c>
      <c r="FB70" s="39">
        <f t="shared" si="182"/>
        <v>3.1561232567048094</v>
      </c>
      <c r="FC70" s="40">
        <f t="shared" si="186"/>
        <v>245</v>
      </c>
      <c r="FD70" s="30">
        <f t="shared" si="204"/>
        <v>0.7466445153231781</v>
      </c>
      <c r="FE70" s="52">
        <f t="shared" si="187"/>
        <v>175</v>
      </c>
      <c r="FF70" s="39">
        <f t="shared" si="182"/>
        <v>2.908441362099305</v>
      </c>
      <c r="FG70" s="40">
        <f t="shared" si="188"/>
        <v>215</v>
      </c>
      <c r="FH70" s="30">
        <f t="shared" si="204"/>
        <v>1.8381731143743794</v>
      </c>
      <c r="FI70" s="52">
        <f t="shared" si="189"/>
        <v>155</v>
      </c>
      <c r="FJ70" s="39">
        <f t="shared" si="204"/>
        <v>2.6222747285378234</v>
      </c>
      <c r="FK70" s="40">
        <f t="shared" si="190"/>
        <v>200</v>
      </c>
      <c r="FL70" s="30">
        <f t="shared" si="182"/>
        <v>3.6074482910143937</v>
      </c>
      <c r="FM70" s="52">
        <f t="shared" si="191"/>
        <v>235</v>
      </c>
      <c r="FN70" s="39">
        <f t="shared" si="204"/>
        <v>1.7186960948902816</v>
      </c>
      <c r="FO70" s="40">
        <f t="shared" si="192"/>
        <v>145</v>
      </c>
      <c r="FP70" s="30">
        <f t="shared" si="193"/>
        <v>0.33167299551908797</v>
      </c>
      <c r="FQ70" s="52">
        <f t="shared" si="194"/>
        <v>255</v>
      </c>
      <c r="FR70" s="39">
        <f t="shared" si="204"/>
        <v>2.2150318616915041</v>
      </c>
      <c r="FS70" s="59">
        <f t="shared" si="196"/>
        <v>155</v>
      </c>
      <c r="FT70" s="62">
        <f t="shared" si="90"/>
        <v>3.4240676784078925</v>
      </c>
      <c r="FU70" s="55">
        <f t="shared" si="197"/>
        <v>235</v>
      </c>
    </row>
    <row r="71" spans="1:177" x14ac:dyDescent="0.25">
      <c r="A71" s="6" t="s">
        <v>63</v>
      </c>
      <c r="B71" s="4">
        <v>390421.19237524492</v>
      </c>
      <c r="C71" s="4">
        <v>6459798.7222093437</v>
      </c>
      <c r="D71" s="23">
        <v>-31.9925827</v>
      </c>
      <c r="E71" s="26">
        <v>115.8400161</v>
      </c>
      <c r="F71" s="39">
        <f t="shared" si="0"/>
        <v>0.35279915164404763</v>
      </c>
      <c r="G71" s="40">
        <f t="shared" si="92"/>
        <v>45</v>
      </c>
      <c r="H71" s="52">
        <f t="shared" si="201"/>
        <v>0.4059319744615516</v>
      </c>
      <c r="I71" s="52">
        <f t="shared" si="93"/>
        <v>120</v>
      </c>
      <c r="J71" s="39">
        <f t="shared" si="94"/>
        <v>0.85324219110705934</v>
      </c>
      <c r="K71" s="40">
        <f t="shared" si="95"/>
        <v>225</v>
      </c>
      <c r="L71" s="52">
        <f t="shared" si="201"/>
        <v>1.3822878977976836</v>
      </c>
      <c r="M71" s="52">
        <f t="shared" si="96"/>
        <v>250</v>
      </c>
      <c r="N71" s="39">
        <f t="shared" si="94"/>
        <v>1.2581625514783839</v>
      </c>
      <c r="O71" s="40">
        <f t="shared" si="97"/>
        <v>260</v>
      </c>
      <c r="P71" s="52">
        <f t="shared" si="201"/>
        <v>0.90605847289206942</v>
      </c>
      <c r="Q71" s="52">
        <f t="shared" si="98"/>
        <v>275</v>
      </c>
      <c r="R71" s="39">
        <f t="shared" si="94"/>
        <v>2.809211536375233</v>
      </c>
      <c r="S71" s="40">
        <f t="shared" si="99"/>
        <v>265</v>
      </c>
      <c r="T71" s="52">
        <f t="shared" si="201"/>
        <v>2.9106662338311078</v>
      </c>
      <c r="U71" s="52">
        <f t="shared" si="100"/>
        <v>265</v>
      </c>
      <c r="V71" s="39">
        <f t="shared" ref="V71:AH72" si="205">CONVERT(SQRT(SUMSQ($B71-V$2,$C71-V$3)),"m","Nmi")</f>
        <v>3.1794844034363487</v>
      </c>
      <c r="W71" s="40">
        <f t="shared" si="101"/>
        <v>240</v>
      </c>
      <c r="X71" s="52">
        <f t="shared" si="202"/>
        <v>1.1217659445074006</v>
      </c>
      <c r="Y71" s="52">
        <f t="shared" si="102"/>
        <v>225</v>
      </c>
      <c r="Z71" s="39">
        <f t="shared" si="205"/>
        <v>1.1641077798079102</v>
      </c>
      <c r="AA71" s="40">
        <f t="shared" si="104"/>
        <v>350</v>
      </c>
      <c r="AB71" s="52">
        <f t="shared" si="202"/>
        <v>2.3628140890413643</v>
      </c>
      <c r="AC71" s="52">
        <f t="shared" si="105"/>
        <v>240</v>
      </c>
      <c r="AD71" s="39">
        <f t="shared" si="205"/>
        <v>2.4036136451350498</v>
      </c>
      <c r="AE71" s="40">
        <f t="shared" si="106"/>
        <v>240</v>
      </c>
      <c r="AF71" s="52">
        <f t="shared" si="202"/>
        <v>3.2255395530823661</v>
      </c>
      <c r="AG71" s="52">
        <f t="shared" si="107"/>
        <v>270</v>
      </c>
      <c r="AH71" s="39">
        <f t="shared" si="205"/>
        <v>3.7259304732846914</v>
      </c>
      <c r="AI71" s="40">
        <f t="shared" si="108"/>
        <v>235</v>
      </c>
      <c r="AJ71" s="52">
        <f t="shared" si="202"/>
        <v>3.2996823826072514</v>
      </c>
      <c r="AK71" s="52">
        <f t="shared" si="110"/>
        <v>245</v>
      </c>
      <c r="AL71" s="39">
        <f t="shared" si="103"/>
        <v>2.8097112478623023</v>
      </c>
      <c r="AM71" s="40">
        <f t="shared" si="111"/>
        <v>270</v>
      </c>
      <c r="AN71" s="52">
        <f t="shared" si="112"/>
        <v>2.9521816792096187</v>
      </c>
      <c r="AO71" s="52">
        <f t="shared" si="113"/>
        <v>270</v>
      </c>
      <c r="AP71" s="39">
        <f t="shared" si="114"/>
        <v>2.8072333582021947</v>
      </c>
      <c r="AQ71" s="40">
        <f t="shared" si="115"/>
        <v>270</v>
      </c>
      <c r="AR71" s="52">
        <f t="shared" si="112"/>
        <v>0.38795270974734203</v>
      </c>
      <c r="AS71" s="52">
        <f t="shared" si="116"/>
        <v>105</v>
      </c>
      <c r="AT71" s="39">
        <f t="shared" si="114"/>
        <v>0.47596456922146962</v>
      </c>
      <c r="AU71" s="40">
        <f t="shared" si="117"/>
        <v>320</v>
      </c>
      <c r="AV71" s="52">
        <f t="shared" si="112"/>
        <v>2.8991392478625118</v>
      </c>
      <c r="AW71" s="52">
        <f t="shared" si="118"/>
        <v>265</v>
      </c>
      <c r="AX71" s="39">
        <f t="shared" si="114"/>
        <v>1.0811042679134719</v>
      </c>
      <c r="AY71" s="40">
        <f t="shared" si="119"/>
        <v>315</v>
      </c>
      <c r="AZ71" s="52">
        <f t="shared" ref="AZ71:BL72" si="206">CONVERT(SQRT(SUMSQ($B71-AZ$2,$C71-AZ$3)),"m","Nmi")</f>
        <v>3.09479571838436</v>
      </c>
      <c r="BA71" s="52">
        <f t="shared" si="120"/>
        <v>270</v>
      </c>
      <c r="BB71" s="39">
        <f t="shared" ref="BB71:BN72" si="207">CONVERT(SQRT(SUMSQ($B71-BB$2,$C71-BB$3)),"m","Nmi")</f>
        <v>1.4336723311523849</v>
      </c>
      <c r="BC71" s="40">
        <f t="shared" si="121"/>
        <v>220</v>
      </c>
      <c r="BD71" s="52">
        <f t="shared" si="206"/>
        <v>1.0818578870694242</v>
      </c>
      <c r="BE71" s="52">
        <f t="shared" si="123"/>
        <v>225</v>
      </c>
      <c r="BF71" s="39">
        <f t="shared" si="207"/>
        <v>0.6789495999649694</v>
      </c>
      <c r="BG71" s="40">
        <f t="shared" si="125"/>
        <v>325</v>
      </c>
      <c r="BH71" s="52">
        <f t="shared" si="206"/>
        <v>0.52032511427673123</v>
      </c>
      <c r="BI71" s="52">
        <f t="shared" si="126"/>
        <v>260</v>
      </c>
      <c r="BJ71" s="39">
        <f t="shared" si="207"/>
        <v>0.76174896426726857</v>
      </c>
      <c r="BK71" s="40">
        <f t="shared" si="127"/>
        <v>255</v>
      </c>
      <c r="BL71" s="52">
        <f t="shared" si="206"/>
        <v>1.8823409914990099</v>
      </c>
      <c r="BM71" s="52">
        <f t="shared" si="128"/>
        <v>245</v>
      </c>
      <c r="BN71" s="39">
        <f t="shared" si="207"/>
        <v>3.8942048985668625</v>
      </c>
      <c r="BO71" s="40">
        <f t="shared" si="129"/>
        <v>235</v>
      </c>
      <c r="BP71" s="52">
        <f t="shared" si="122"/>
        <v>0.16214648390874628</v>
      </c>
      <c r="BQ71" s="52">
        <f t="shared" si="130"/>
        <v>175</v>
      </c>
      <c r="BR71" s="39">
        <f t="shared" si="124"/>
        <v>8.8578236817664635E-2</v>
      </c>
      <c r="BS71" s="40">
        <f t="shared" si="131"/>
        <v>265</v>
      </c>
      <c r="BT71" s="52">
        <f t="shared" si="132"/>
        <v>0.68956626006759147</v>
      </c>
      <c r="BU71" s="52">
        <f t="shared" si="133"/>
        <v>190</v>
      </c>
      <c r="BV71" s="39">
        <f t="shared" si="134"/>
        <v>1.3071529887775528</v>
      </c>
      <c r="BW71" s="40">
        <f t="shared" si="135"/>
        <v>255</v>
      </c>
      <c r="BX71" s="52">
        <f t="shared" si="132"/>
        <v>0.92807719634916575</v>
      </c>
      <c r="BY71" s="52">
        <f t="shared" si="136"/>
        <v>265</v>
      </c>
      <c r="BZ71" s="39">
        <f t="shared" si="134"/>
        <v>0.48991371032949854</v>
      </c>
      <c r="CA71" s="40">
        <f t="shared" si="137"/>
        <v>125</v>
      </c>
      <c r="CB71" s="52">
        <f t="shared" si="132"/>
        <v>0.87715100919684141</v>
      </c>
      <c r="CC71" s="52">
        <f t="shared" si="138"/>
        <v>345</v>
      </c>
      <c r="CD71" s="39">
        <f t="shared" si="134"/>
        <v>0.49302199516930451</v>
      </c>
      <c r="CE71" s="40">
        <f t="shared" si="139"/>
        <v>295</v>
      </c>
      <c r="CF71" s="52">
        <f t="shared" ref="CF71:CR72" si="208">CONVERT(SQRT(SUMSQ($B71-CF$2,$C71-CF$3)),"m","Nmi")</f>
        <v>3.0336788453535468</v>
      </c>
      <c r="CG71" s="52">
        <f t="shared" si="140"/>
        <v>270</v>
      </c>
      <c r="CH71" s="39">
        <f t="shared" ref="CH71:CT72" si="209">CONVERT(SQRT(SUMSQ($B71-CH$2,$C71-CH$3)),"m","Nmi")</f>
        <v>0.4167356621404073</v>
      </c>
      <c r="CI71" s="40">
        <f t="shared" si="141"/>
        <v>140</v>
      </c>
      <c r="CJ71" s="52">
        <f t="shared" si="208"/>
        <v>1.4578658887808722</v>
      </c>
      <c r="CK71" s="52">
        <f t="shared" si="143"/>
        <v>355</v>
      </c>
      <c r="CL71" s="39">
        <f t="shared" si="209"/>
        <v>0.70136223209222337</v>
      </c>
      <c r="CM71" s="40">
        <f t="shared" si="145"/>
        <v>320</v>
      </c>
      <c r="CN71" s="52">
        <f t="shared" si="208"/>
        <v>2.3097277719717133</v>
      </c>
      <c r="CO71" s="52">
        <f t="shared" si="146"/>
        <v>235</v>
      </c>
      <c r="CP71" s="39">
        <f t="shared" si="209"/>
        <v>0.99155788973008618</v>
      </c>
      <c r="CQ71" s="40">
        <f t="shared" si="147"/>
        <v>150</v>
      </c>
      <c r="CR71" s="52">
        <f t="shared" si="208"/>
        <v>0.82556141087177837</v>
      </c>
      <c r="CS71" s="52">
        <f t="shared" si="148"/>
        <v>320</v>
      </c>
      <c r="CT71" s="39">
        <f t="shared" si="209"/>
        <v>0.84315300510617619</v>
      </c>
      <c r="CU71" s="40">
        <f t="shared" si="149"/>
        <v>310</v>
      </c>
      <c r="CV71" s="52">
        <f t="shared" si="142"/>
        <v>3.1143550218320524</v>
      </c>
      <c r="CW71" s="52">
        <f t="shared" si="150"/>
        <v>265</v>
      </c>
      <c r="CX71" s="39">
        <f t="shared" si="144"/>
        <v>2.4603280289095393</v>
      </c>
      <c r="CY71" s="40">
        <f t="shared" si="151"/>
        <v>240</v>
      </c>
      <c r="CZ71" s="52">
        <f t="shared" si="152"/>
        <v>3.4919629968721302</v>
      </c>
      <c r="DA71" s="52">
        <f t="shared" si="153"/>
        <v>255</v>
      </c>
      <c r="DB71" s="39">
        <f t="shared" si="154"/>
        <v>0.73801470934762314</v>
      </c>
      <c r="DC71" s="40">
        <f t="shared" si="155"/>
        <v>310</v>
      </c>
      <c r="DD71" s="30">
        <f t="shared" si="152"/>
        <v>4.2295595737391123</v>
      </c>
      <c r="DE71" s="52">
        <f t="shared" si="156"/>
        <v>240</v>
      </c>
      <c r="DF71" s="39">
        <f t="shared" si="154"/>
        <v>0.70543256615616745</v>
      </c>
      <c r="DG71" s="40">
        <f t="shared" si="157"/>
        <v>270</v>
      </c>
      <c r="DH71" s="30">
        <f t="shared" si="152"/>
        <v>0.54826508760329706</v>
      </c>
      <c r="DI71" s="52">
        <f t="shared" si="158"/>
        <v>265</v>
      </c>
      <c r="DJ71" s="39">
        <f t="shared" si="154"/>
        <v>3.0070136968779102</v>
      </c>
      <c r="DK71" s="40">
        <f t="shared" si="159"/>
        <v>255</v>
      </c>
      <c r="DL71" s="52">
        <f t="shared" ref="DL71:DL92" si="210">CONVERT(SQRT(SUMSQ($B71-DL$2,$C71-DL$3)),"m","Nmi")</f>
        <v>3.0590337214833294</v>
      </c>
      <c r="DM71" s="52">
        <f t="shared" si="160"/>
        <v>255</v>
      </c>
      <c r="DN71" s="39">
        <f t="shared" ref="DN71:DZ92" si="211">CONVERT(SQRT(SUMSQ($B71-DN$2,$C71-DN$3)),"m","Nmi")</f>
        <v>1.3123055053970394</v>
      </c>
      <c r="DO71" s="40">
        <f t="shared" si="161"/>
        <v>260</v>
      </c>
      <c r="DP71" s="30">
        <f t="shared" ref="DP71:EB72" si="212">CONVERT(SQRT(SUMSQ($B71-DP$2,$C71-DP$3)),"m","Nmi")</f>
        <v>0.42505230846199116</v>
      </c>
      <c r="DQ71" s="52">
        <f t="shared" si="162"/>
        <v>245</v>
      </c>
      <c r="DR71" s="39">
        <f t="shared" si="211"/>
        <v>3.0783606755761777</v>
      </c>
      <c r="DS71" s="40">
        <f t="shared" si="164"/>
        <v>260</v>
      </c>
      <c r="DT71" s="30">
        <f t="shared" si="212"/>
        <v>3.0721955129337322</v>
      </c>
      <c r="DU71" s="52">
        <f t="shared" si="166"/>
        <v>260</v>
      </c>
      <c r="DV71" s="39">
        <f t="shared" si="211"/>
        <v>1.2735549627427729</v>
      </c>
      <c r="DW71" s="40">
        <f t="shared" si="167"/>
        <v>245</v>
      </c>
      <c r="DX71" s="52">
        <f t="shared" si="212"/>
        <v>0.77199148947761598</v>
      </c>
      <c r="DY71" s="52">
        <f t="shared" si="168"/>
        <v>310</v>
      </c>
      <c r="DZ71" s="39">
        <f t="shared" si="211"/>
        <v>1.5152895193151572</v>
      </c>
      <c r="EA71" s="40">
        <f t="shared" si="169"/>
        <v>245</v>
      </c>
      <c r="EB71" s="30">
        <f t="shared" si="212"/>
        <v>1.1898473086434154</v>
      </c>
      <c r="EC71" s="52">
        <f t="shared" si="170"/>
        <v>345</v>
      </c>
      <c r="ED71" s="39">
        <f t="shared" si="163"/>
        <v>0</v>
      </c>
      <c r="EE71" s="40" t="e">
        <f t="shared" si="171"/>
        <v>#DIV/0!</v>
      </c>
      <c r="EF71" s="30">
        <f t="shared" si="165"/>
        <v>3.2312940176032403</v>
      </c>
      <c r="EG71" s="52">
        <f t="shared" si="172"/>
        <v>250</v>
      </c>
      <c r="EH71" s="39">
        <f t="shared" si="173"/>
        <v>1.1003404030598456</v>
      </c>
      <c r="EI71" s="40">
        <f t="shared" si="174"/>
        <v>350</v>
      </c>
      <c r="EJ71" s="30">
        <f t="shared" si="204"/>
        <v>1.2848519851168052</v>
      </c>
      <c r="EK71" s="52">
        <f t="shared" si="176"/>
        <v>355</v>
      </c>
      <c r="EL71" s="39">
        <f t="shared" si="204"/>
        <v>2.6310890306113905</v>
      </c>
      <c r="EM71" s="40">
        <f t="shared" si="177"/>
        <v>250</v>
      </c>
      <c r="EN71" s="30">
        <f t="shared" si="173"/>
        <v>3.2622444844198766</v>
      </c>
      <c r="EO71" s="52">
        <f t="shared" si="178"/>
        <v>260</v>
      </c>
      <c r="EP71" s="39">
        <f t="shared" si="204"/>
        <v>3.2572557079911486</v>
      </c>
      <c r="EQ71" s="40">
        <f t="shared" si="179"/>
        <v>260</v>
      </c>
      <c r="ER71" s="30">
        <f t="shared" si="173"/>
        <v>0.76794111585166602</v>
      </c>
      <c r="ES71" s="52">
        <f t="shared" si="180"/>
        <v>215</v>
      </c>
      <c r="ET71" s="39">
        <f t="shared" si="204"/>
        <v>3.3579523742338595</v>
      </c>
      <c r="EU71" s="40">
        <f t="shared" si="181"/>
        <v>265</v>
      </c>
      <c r="EV71" s="30"/>
      <c r="EW71" s="52"/>
      <c r="EX71" s="39">
        <f t="shared" si="182"/>
        <v>0.89318025091383768</v>
      </c>
      <c r="EY71" s="40">
        <f t="shared" si="183"/>
        <v>315</v>
      </c>
      <c r="EZ71" s="30">
        <f t="shared" si="204"/>
        <v>1.5239824444319083</v>
      </c>
      <c r="FA71" s="52">
        <f t="shared" si="185"/>
        <v>230</v>
      </c>
      <c r="FB71" s="39">
        <f t="shared" si="182"/>
        <v>3.2392319582431801</v>
      </c>
      <c r="FC71" s="40">
        <f t="shared" si="186"/>
        <v>265</v>
      </c>
      <c r="FD71" s="30">
        <f t="shared" si="204"/>
        <v>0.47484129512057871</v>
      </c>
      <c r="FE71" s="52">
        <f t="shared" si="187"/>
        <v>325</v>
      </c>
      <c r="FF71" s="39">
        <f t="shared" si="182"/>
        <v>2.3364711575928037</v>
      </c>
      <c r="FG71" s="40">
        <f t="shared" si="188"/>
        <v>235</v>
      </c>
      <c r="FH71" s="30">
        <f t="shared" si="204"/>
        <v>0.70634102899380458</v>
      </c>
      <c r="FI71" s="52">
        <f t="shared" si="189"/>
        <v>135</v>
      </c>
      <c r="FJ71" s="39">
        <f t="shared" si="204"/>
        <v>1.8010103990666586</v>
      </c>
      <c r="FK71" s="40">
        <f t="shared" si="190"/>
        <v>220</v>
      </c>
      <c r="FL71" s="30">
        <f t="shared" ref="FL71:FP92" si="213">CONVERT(SQRT(SUMSQ($B71-FL$2,$C71-FL$3)),"m","Nmi")</f>
        <v>3.4180792791448744</v>
      </c>
      <c r="FM71" s="52">
        <f t="shared" si="191"/>
        <v>255</v>
      </c>
      <c r="FN71" s="39">
        <f t="shared" si="204"/>
        <v>0.69857881707668612</v>
      </c>
      <c r="FO71" s="40">
        <f t="shared" si="192"/>
        <v>115</v>
      </c>
      <c r="FP71" s="30">
        <f t="shared" si="213"/>
        <v>1.2575927212749272</v>
      </c>
      <c r="FQ71" s="52">
        <f t="shared" si="194"/>
        <v>330</v>
      </c>
      <c r="FR71" s="39">
        <f t="shared" si="204"/>
        <v>1.0574076168701296</v>
      </c>
      <c r="FS71" s="59">
        <f t="shared" si="196"/>
        <v>145</v>
      </c>
      <c r="FT71" s="62">
        <f t="shared" ref="FT71:FT92" si="214">CONVERT(SQRT(SUMSQ($B71-FT$2,$C71-FT$3)),"m","Nmi")</f>
        <v>3.2625681822471884</v>
      </c>
      <c r="FU71" s="55">
        <f t="shared" si="197"/>
        <v>255</v>
      </c>
    </row>
    <row r="72" spans="1:177" x14ac:dyDescent="0.25">
      <c r="A72" s="6" t="s">
        <v>64</v>
      </c>
      <c r="B72" s="4">
        <v>384818.66424751288</v>
      </c>
      <c r="C72" s="4">
        <v>6457695.3436072767</v>
      </c>
      <c r="D72" s="23">
        <v>-32.010998700000002</v>
      </c>
      <c r="E72" s="26">
        <v>115.7804687</v>
      </c>
      <c r="F72" s="39">
        <f t="shared" ref="F72:F92" si="215">CONVERT(SQRT(SUMSQ($B72-F$2,$C72-F$3)),"m","Nmi")</f>
        <v>3.5534263893696969</v>
      </c>
      <c r="G72" s="40">
        <f t="shared" ref="G72:G92" si="216">MROUND(MOD(DEGREES(ATAN2(COS($D72)*SIN(F$4)-SIN($D72)*COS(F$4)*COS(F$5-$E72), SIN(F$5-$E72)*COS(F$4))),360),5)</f>
        <v>70</v>
      </c>
      <c r="H72" s="52">
        <f t="shared" si="201"/>
        <v>3.5101167361634258</v>
      </c>
      <c r="I72" s="52">
        <f t="shared" ref="I72:I92" si="217">MROUND(MOD(DEGREES(ATAN2(COS($D72)*SIN(H$4)-SIN($D72)*COS(H$4)*COS(H$5-$E72), SIN(H$5-$E72)*COS(H$4))),360),5)</f>
        <v>75</v>
      </c>
      <c r="J72" s="39">
        <f t="shared" ref="J72:V72" si="218">CONVERT(SQRT(SUMSQ($B72-J$2,$C72-J$3)),"m","Nmi")</f>
        <v>2.4978127409968955</v>
      </c>
      <c r="K72" s="40">
        <f t="shared" ref="K72:K92" si="219">MROUND(MOD(DEGREES(ATAN2(COS($D72)*SIN(J$4)-SIN($D72)*COS(J$4)*COS(J$5-$E72), SIN(J$5-$E72)*COS(J$4))),360),5)</f>
        <v>80</v>
      </c>
      <c r="L72" s="52">
        <f t="shared" si="201"/>
        <v>1.8490316315505027</v>
      </c>
      <c r="M72" s="52">
        <f t="shared" ref="M72:M92" si="220">MROUND(MOD(DEGREES(ATAN2(COS($D72)*SIN(L$4)-SIN($D72)*COS(L$4)*COS(L$5-$E72), SIN(L$5-$E72)*COS(L$4))),360),5)</f>
        <v>70</v>
      </c>
      <c r="N72" s="39">
        <f t="shared" si="218"/>
        <v>2.011090685667257</v>
      </c>
      <c r="O72" s="40">
        <f t="shared" ref="O72:O92" si="221">MROUND(MOD(DEGREES(ATAN2(COS($D72)*SIN(N$4)-SIN($D72)*COS(N$4)*COS(N$5-$E72), SIN(N$5-$E72)*COS(N$4))),360),5)</f>
        <v>65</v>
      </c>
      <c r="P72" s="52">
        <f t="shared" si="201"/>
        <v>2.4252101999886198</v>
      </c>
      <c r="Q72" s="52">
        <f t="shared" ref="Q72:Q92" si="222">MROUND(MOD(DEGREES(ATAN2(COS($D72)*SIN(P$4)-SIN($D72)*COS(P$4)*COS(P$5-$E72), SIN(P$5-$E72)*COS(P$4))),360),5)</f>
        <v>60</v>
      </c>
      <c r="R72" s="39">
        <f t="shared" si="218"/>
        <v>0.95301243479856401</v>
      </c>
      <c r="S72" s="40">
        <f t="shared" ref="S72:S92" si="223">MROUND(MOD(DEGREES(ATAN2(COS($D72)*SIN(R$4)-SIN($D72)*COS(R$4)*COS(R$5-$E72), SIN(R$5-$E72)*COS(R$4))),360),5)</f>
        <v>15</v>
      </c>
      <c r="T72" s="52">
        <f t="shared" si="201"/>
        <v>0.85103313200353581</v>
      </c>
      <c r="U72" s="52">
        <f t="shared" ref="U72:U92" si="224">MROUND(MOD(DEGREES(ATAN2(COS($D72)*SIN(T$4)-SIN($D72)*COS(T$4)*COS(T$5-$E72), SIN(T$5-$E72)*COS(T$4))),360),5)</f>
        <v>10</v>
      </c>
      <c r="V72" s="39">
        <f t="shared" si="218"/>
        <v>0.36876114918779052</v>
      </c>
      <c r="W72" s="40">
        <f t="shared" ref="W72:W92" si="225">MROUND(MOD(DEGREES(ATAN2(COS($D72)*SIN(V$4)-SIN($D72)*COS(V$4)*COS(V$5-$E72), SIN(V$5-$E72)*COS(V$4))),360),5)</f>
        <v>150</v>
      </c>
      <c r="X72" s="52">
        <f t="shared" si="202"/>
        <v>2.2643195392704301</v>
      </c>
      <c r="Y72" s="52">
        <f t="shared" ref="Y72:Y92" si="226">MROUND(MOD(DEGREES(ATAN2(COS($D72)*SIN(X$4)-SIN($D72)*COS(X$4)*COS(X$5-$E72), SIN(X$5-$E72)*COS(X$4))),360),5)</f>
        <v>85</v>
      </c>
      <c r="Z72" s="39">
        <f t="shared" si="205"/>
        <v>3.6599770021940157</v>
      </c>
      <c r="AA72" s="40">
        <f t="shared" ref="AA72:AA92" si="227">MROUND(MOD(DEGREES(ATAN2(COS($D72)*SIN(Z$4)-SIN($D72)*COS(Z$4)*COS(Z$5-$E72), SIN(Z$5-$E72)*COS(Z$4))),360),5)</f>
        <v>50</v>
      </c>
      <c r="AB72" s="52">
        <f t="shared" si="202"/>
        <v>1.0036444577293293</v>
      </c>
      <c r="AC72" s="52">
        <f t="shared" ref="AC72:AC92" si="228">MROUND(MOD(DEGREES(ATAN2(COS($D72)*SIN(AB$4)-SIN($D72)*COS(AB$4)*COS(AB$5-$E72), SIN(AB$5-$E72)*COS(AB$4))),360),5)</f>
        <v>95</v>
      </c>
      <c r="AD72" s="39">
        <f t="shared" si="205"/>
        <v>0.91365193336354444</v>
      </c>
      <c r="AE72" s="40">
        <f t="shared" ref="AE72:AE92" si="229">MROUND(MOD(DEGREES(ATAN2(COS($D72)*SIN(AD$4)-SIN($D72)*COS(AD$4)*COS(AD$5-$E72), SIN(AD$5-$E72)*COS(AD$4))),360),5)</f>
        <v>90</v>
      </c>
      <c r="AF72" s="52">
        <f t="shared" si="202"/>
        <v>1.1671397967710084</v>
      </c>
      <c r="AG72" s="52">
        <f t="shared" ref="AG72:AG92" si="230">MROUND(MOD(DEGREES(ATAN2(COS($D72)*SIN(AF$4)-SIN($D72)*COS(AF$4)*COS(AF$5-$E72), SIN(AF$5-$E72)*COS(AF$4))),360),5)</f>
        <v>350</v>
      </c>
      <c r="AH72" s="39">
        <f t="shared" si="205"/>
        <v>0.84504476843568743</v>
      </c>
      <c r="AI72" s="40">
        <f t="shared" ref="AI72:AI92" si="231">MROUND(MOD(DEGREES(ATAN2(COS($D72)*SIN(AH$4)-SIN($D72)*COS(AH$4)*COS(AH$5-$E72), SIN(AH$5-$E72)*COS(AH$4))),360),5)</f>
        <v>190</v>
      </c>
      <c r="AJ72" s="52">
        <f t="shared" si="202"/>
        <v>0.33770947667861057</v>
      </c>
      <c r="AK72" s="52">
        <f t="shared" ref="AK72:AK92" si="232">MROUND(MOD(DEGREES(ATAN2(COS($D72)*SIN(AJ$4)-SIN($D72)*COS(AJ$4)*COS(AJ$5-$E72), SIN(AJ$5-$E72)*COS(AJ$4))),360),5)</f>
        <v>170</v>
      </c>
      <c r="AL72" s="39">
        <f t="shared" ref="AL72:AX72" si="233">CONVERT(SQRT(SUMSQ($B72-AL$2,$C72-AL$3)),"m","Nmi")</f>
        <v>1.1393063017448466</v>
      </c>
      <c r="AM72" s="40">
        <f t="shared" ref="AM72:AM92" si="234">MROUND(MOD(DEGREES(ATAN2(COS($D72)*SIN(AL$4)-SIN($D72)*COS(AL$4)*COS(AL$5-$E72), SIN(AL$5-$E72)*COS(AL$4))),360),5)</f>
        <v>10</v>
      </c>
      <c r="AN72" s="52">
        <f t="shared" ref="AN72:AZ72" si="235">CONVERT(SQRT(SUMSQ($B72-AN$2,$C72-AN$3)),"m","Nmi")</f>
        <v>1.0473753453811221</v>
      </c>
      <c r="AO72" s="52">
        <f t="shared" ref="AO72:AO92" si="236">MROUND(MOD(DEGREES(ATAN2(COS($D72)*SIN(AN$4)-SIN($D72)*COS(AN$4)*COS(AN$5-$E72), SIN(AN$5-$E72)*COS(AN$4))),360),5)</f>
        <v>5</v>
      </c>
      <c r="AP72" s="39">
        <f t="shared" si="233"/>
        <v>1.0663660863359683</v>
      </c>
      <c r="AQ72" s="40">
        <f t="shared" ref="AQ72:AQ92" si="237">MROUND(MOD(DEGREES(ATAN2(COS($D72)*SIN(AP$4)-SIN($D72)*COS(AP$4)*COS(AP$5-$E72), SIN(AP$5-$E72)*COS(AP$4))),360),5)</f>
        <v>10</v>
      </c>
      <c r="AR72" s="52">
        <f t="shared" si="235"/>
        <v>3.5553861222270773</v>
      </c>
      <c r="AS72" s="52">
        <f t="shared" ref="AS72:AS92" si="238">MROUND(MOD(DEGREES(ATAN2(COS($D72)*SIN(AR$4)-SIN($D72)*COS(AR$4)*COS(AR$5-$E72), SIN(AR$5-$E72)*COS(AR$4))),360),5)</f>
        <v>75</v>
      </c>
      <c r="AT72" s="39">
        <f t="shared" si="233"/>
        <v>3.1073037275494637</v>
      </c>
      <c r="AU72" s="40">
        <f t="shared" ref="AU72:AU92" si="239">MROUND(MOD(DEGREES(ATAN2(COS($D72)*SIN(AT$4)-SIN($D72)*COS(AT$4)*COS(AT$5-$E72), SIN(AT$5-$E72)*COS(AT$4))),360),5)</f>
        <v>60</v>
      </c>
      <c r="AV72" s="52">
        <f t="shared" si="235"/>
        <v>0.94472473258212164</v>
      </c>
      <c r="AW72" s="52">
        <f t="shared" ref="AW72:AW92" si="240">MROUND(MOD(DEGREES(ATAN2(COS($D72)*SIN(AV$4)-SIN($D72)*COS(AV$4)*COS(AV$5-$E72), SIN(AV$5-$E72)*COS(AV$4))),360),5)</f>
        <v>10</v>
      </c>
      <c r="AX72" s="39">
        <f t="shared" si="233"/>
        <v>2.9337111169089738</v>
      </c>
      <c r="AY72" s="40">
        <f t="shared" ref="AY72:AY92" si="241">MROUND(MOD(DEGREES(ATAN2(COS($D72)*SIN(AX$4)-SIN($D72)*COS(AX$4)*COS(AX$5-$E72), SIN(AX$5-$E72)*COS(AX$4))),360),5)</f>
        <v>50</v>
      </c>
      <c r="AZ72" s="52">
        <f t="shared" si="235"/>
        <v>1.2053509163883802</v>
      </c>
      <c r="BA72" s="52">
        <f t="shared" ref="BA72:BA92" si="242">MROUND(MOD(DEGREES(ATAN2(COS($D72)*SIN(AZ$4)-SIN($D72)*COS(AZ$4)*COS(AZ$5-$E72), SIN(AZ$5-$E72)*COS(AZ$4))),360),5)</f>
        <v>355</v>
      </c>
      <c r="BB72" s="39">
        <f t="shared" si="207"/>
        <v>2.1031191535908826</v>
      </c>
      <c r="BC72" s="40">
        <f t="shared" ref="BC72:BC92" si="243">MROUND(MOD(DEGREES(ATAN2(COS($D72)*SIN(BB$4)-SIN($D72)*COS(BB$4)*COS(BB$5-$E72), SIN(BB$5-$E72)*COS(BB$4))),360),5)</f>
        <v>90</v>
      </c>
      <c r="BD72" s="52">
        <f t="shared" si="206"/>
        <v>2.2644177123069422</v>
      </c>
      <c r="BE72" s="52">
        <f t="shared" ref="BE72:BE92" si="244">MROUND(MOD(DEGREES(ATAN2(COS($D72)*SIN(BD$4)-SIN($D72)*COS(BD$4)*COS(BD$5-$E72), SIN(BD$5-$E72)*COS(BD$4))),360),5)</f>
        <v>80</v>
      </c>
      <c r="BF72" s="39">
        <f t="shared" si="207"/>
        <v>3.114713489354755</v>
      </c>
      <c r="BG72" s="40">
        <f t="shared" ref="BG72:BG92" si="245">MROUND(MOD(DEGREES(ATAN2(COS($D72)*SIN(BF$4)-SIN($D72)*COS(BF$4)*COS(BF$5-$E72), SIN(BF$5-$E72)*COS(BF$4))),360),5)</f>
        <v>60</v>
      </c>
      <c r="BH72" s="52">
        <f t="shared" si="206"/>
        <v>2.7217527892892686</v>
      </c>
      <c r="BI72" s="52">
        <f t="shared" ref="BI72:BI92" si="246">MROUND(MOD(DEGREES(ATAN2(COS($D72)*SIN(BH$4)-SIN($D72)*COS(BH$4)*COS(BH$5-$E72), SIN(BH$5-$E72)*COS(BH$4))),360),5)</f>
        <v>70</v>
      </c>
      <c r="BJ72" s="39">
        <f t="shared" si="207"/>
        <v>2.4737336052264256</v>
      </c>
      <c r="BK72" s="40">
        <f t="shared" ref="BK72:BK92" si="247">MROUND(MOD(DEGREES(ATAN2(COS($D72)*SIN(BJ$4)-SIN($D72)*COS(BJ$4)*COS(BJ$5-$E72), SIN(BJ$5-$E72)*COS(BJ$4))),360),5)</f>
        <v>70</v>
      </c>
      <c r="BL72" s="52">
        <f t="shared" si="206"/>
        <v>1.3532464757387399</v>
      </c>
      <c r="BM72" s="52">
        <f t="shared" ref="BM72:BM92" si="248">MROUND(MOD(DEGREES(ATAN2(COS($D72)*SIN(BL$4)-SIN($D72)*COS(BL$4)*COS(BL$5-$E72), SIN(BL$5-$E72)*COS(BL$4))),360),5)</f>
        <v>75</v>
      </c>
      <c r="BN72" s="39">
        <f t="shared" si="207"/>
        <v>1.011274591308581</v>
      </c>
      <c r="BO72" s="40">
        <f t="shared" ref="BO72:BO92" si="249">MROUND(MOD(DEGREES(ATAN2(COS($D72)*SIN(BN$4)-SIN($D72)*COS(BN$4)*COS(BN$5-$E72), SIN(BN$5-$E72)*COS(BN$4))),360),5)</f>
        <v>195</v>
      </c>
      <c r="BP72" s="52">
        <f t="shared" ref="BP72:CB72" si="250">CONVERT(SQRT(SUMSQ($B72-BP$2,$C72-BP$3)),"m","Nmi")</f>
        <v>3.1959711799991544</v>
      </c>
      <c r="BQ72" s="52">
        <f t="shared" ref="BQ72:BQ92" si="251">MROUND(MOD(DEGREES(ATAN2(COS($D72)*SIN(BP$4)-SIN($D72)*COS(BP$4)*COS(BP$5-$E72), SIN(BP$5-$E72)*COS(BP$4))),360),5)</f>
        <v>75</v>
      </c>
      <c r="BR72" s="39">
        <f t="shared" ref="J72:BR88" si="252">CONVERT(SQRT(SUMSQ($B72-BR$2,$C72-BR$3)),"m","Nmi")</f>
        <v>3.1457064215453081</v>
      </c>
      <c r="BS72" s="40">
        <f t="shared" ref="BS72:BS92" si="253">MROUND(MOD(DEGREES(ATAN2(COS($D72)*SIN(BR$4)-SIN($D72)*COS(BR$4)*COS(BR$5-$E72), SIN(BR$5-$E72)*COS(BR$4))),360),5)</f>
        <v>70</v>
      </c>
      <c r="BT72" s="52">
        <f t="shared" si="250"/>
        <v>2.9732192654629936</v>
      </c>
      <c r="BU72" s="52">
        <f t="shared" ref="BU72:BU92" si="254">MROUND(MOD(DEGREES(ATAN2(COS($D72)*SIN(BT$4)-SIN($D72)*COS(BT$4)*COS(BT$5-$E72), SIN(BT$5-$E72)*COS(BT$4))),360),5)</f>
        <v>85</v>
      </c>
      <c r="BV72" s="39">
        <f t="shared" ref="BV72:CH72" si="255">CONVERT(SQRT(SUMSQ($B72-BV$2,$C72-BV$3)),"m","Nmi")</f>
        <v>1.9377976286049696</v>
      </c>
      <c r="BW72" s="40">
        <f t="shared" ref="BW72:BW92" si="256">MROUND(MOD(DEGREES(ATAN2(COS($D72)*SIN(BV$4)-SIN($D72)*COS(BV$4)*COS(BV$5-$E72), SIN(BV$5-$E72)*COS(BV$4))),360),5)</f>
        <v>65</v>
      </c>
      <c r="BX72" s="52">
        <f t="shared" si="250"/>
        <v>2.3607971470278213</v>
      </c>
      <c r="BY72" s="52">
        <f t="shared" ref="BY72:BY92" si="257">MROUND(MOD(DEGREES(ATAN2(COS($D72)*SIN(BX$4)-SIN($D72)*COS(BX$4)*COS(BX$5-$E72), SIN(BX$5-$E72)*COS(BX$4))),360),5)</f>
        <v>65</v>
      </c>
      <c r="BZ72" s="39">
        <f t="shared" si="255"/>
        <v>3.5462510551474531</v>
      </c>
      <c r="CA72" s="40">
        <f t="shared" ref="CA72:CA92" si="258">MROUND(MOD(DEGREES(ATAN2(COS($D72)*SIN(BZ$4)-SIN($D72)*COS(BZ$4)*COS(BZ$5-$E72), SIN(BZ$5-$E72)*COS(BZ$4))),360),5)</f>
        <v>75</v>
      </c>
      <c r="CB72" s="52">
        <f t="shared" si="250"/>
        <v>3.4124641137155551</v>
      </c>
      <c r="CC72" s="52">
        <f t="shared" ref="CC72:CC92" si="259">MROUND(MOD(DEGREES(ATAN2(COS($D72)*SIN(CB$4)-SIN($D72)*COS(CB$4)*COS(CB$5-$E72), SIN(CB$5-$E72)*COS(CB$4))),360),5)</f>
        <v>55</v>
      </c>
      <c r="CD72" s="39">
        <f t="shared" si="255"/>
        <v>2.9159480781244147</v>
      </c>
      <c r="CE72" s="40">
        <f t="shared" ref="CE72:CE92" si="260">MROUND(MOD(DEGREES(ATAN2(COS($D72)*SIN(CD$4)-SIN($D72)*COS(CD$4)*COS(CD$5-$E72), SIN(CD$5-$E72)*COS(CD$4))),360),5)</f>
        <v>65</v>
      </c>
      <c r="CF72" s="52">
        <f t="shared" si="208"/>
        <v>1.1167096359995403</v>
      </c>
      <c r="CG72" s="52">
        <f t="shared" ref="CG72:CG92" si="261">MROUND(MOD(DEGREES(ATAN2(COS($D72)*SIN(CF$4)-SIN($D72)*COS(CF$4)*COS(CF$5-$E72), SIN(CF$5-$E72)*COS(CF$4))),360),5)</f>
        <v>0</v>
      </c>
      <c r="CH72" s="39">
        <f t="shared" si="255"/>
        <v>3.4054780404963259</v>
      </c>
      <c r="CI72" s="40">
        <f t="shared" ref="CI72:CI92" si="262">MROUND(MOD(DEGREES(ATAN2(COS($D72)*SIN(CH$4)-SIN($D72)*COS(CH$4)*COS(CH$5-$E72), SIN(CH$5-$E72)*COS(CH$4))),360),5)</f>
        <v>75</v>
      </c>
      <c r="CJ72" s="52">
        <f t="shared" si="208"/>
        <v>3.9113704665963782</v>
      </c>
      <c r="CK72" s="52">
        <f t="shared" ref="CK72:CK92" si="263">MROUND(MOD(DEGREES(ATAN2(COS($D72)*SIN(CJ$4)-SIN($D72)*COS(CJ$4)*COS(CJ$5-$E72), SIN(CJ$5-$E72)*COS(CJ$4))),360),5)</f>
        <v>50</v>
      </c>
      <c r="CL72" s="39">
        <f t="shared" si="209"/>
        <v>3.0523354035626924</v>
      </c>
      <c r="CM72" s="40">
        <f t="shared" ref="CM72:CM92" si="264">MROUND(MOD(DEGREES(ATAN2(COS($D72)*SIN(CL$4)-SIN($D72)*COS(CL$4)*COS(CL$5-$E72), SIN(CL$5-$E72)*COS(CL$4))),360),5)</f>
        <v>60</v>
      </c>
      <c r="CN72" s="52">
        <f t="shared" si="208"/>
        <v>1.1524145448312995</v>
      </c>
      <c r="CO72" s="52">
        <f t="shared" ref="CO72:CO92" si="265">MROUND(MOD(DEGREES(ATAN2(COS($D72)*SIN(CN$4)-SIN($D72)*COS(CN$4)*COS(CN$5-$E72), SIN(CN$5-$E72)*COS(CN$4))),360),5)</f>
        <v>100</v>
      </c>
      <c r="CP72" s="39">
        <f t="shared" si="209"/>
        <v>3.5636690114963825</v>
      </c>
      <c r="CQ72" s="40">
        <f t="shared" ref="CQ72:CQ92" si="266">MROUND(MOD(DEGREES(ATAN2(COS($D72)*SIN(CP$4)-SIN($D72)*COS(CP$4)*COS(CP$5-$E72), SIN(CP$5-$E72)*COS(CP$4))),360),5)</f>
        <v>85</v>
      </c>
      <c r="CR72" s="52">
        <f t="shared" si="208"/>
        <v>3.019016589049814</v>
      </c>
      <c r="CS72" s="52">
        <f t="shared" ref="CS72:CS92" si="267">MROUND(MOD(DEGREES(ATAN2(COS($D72)*SIN(CR$4)-SIN($D72)*COS(CR$4)*COS(CR$5-$E72), SIN(CR$5-$E72)*COS(CR$4))),360),5)</f>
        <v>55</v>
      </c>
      <c r="CT72" s="39">
        <f t="shared" si="209"/>
        <v>2.9037933076739351</v>
      </c>
      <c r="CU72" s="40">
        <f t="shared" ref="CU72:CU92" si="268">MROUND(MOD(DEGREES(ATAN2(COS($D72)*SIN(CT$4)-SIN($D72)*COS(CT$4)*COS(CT$5-$E72), SIN(CT$5-$E72)*COS(CT$4))),360),5)</f>
        <v>55</v>
      </c>
      <c r="CV72" s="52">
        <f t="shared" ref="AN72:CV88" si="269">CONVERT(SQRT(SUMSQ($B72-CV$2,$C72-CV$3)),"m","Nmi")</f>
        <v>0.78782248420594969</v>
      </c>
      <c r="CW72" s="52">
        <f t="shared" ref="CW72:CW92" si="270">MROUND(MOD(DEGREES(ATAN2(COS($D72)*SIN(CV$4)-SIN($D72)*COS(CV$4)*COS(CV$5-$E72), SIN(CV$5-$E72)*COS(CV$4))),360),5)</f>
        <v>355</v>
      </c>
      <c r="CX72" s="39">
        <f t="shared" ref="CX72:DJ72" si="271">CONVERT(SQRT(SUMSQ($B72-CX$2,$C72-CX$3)),"m","Nmi")</f>
        <v>0.83673298286821252</v>
      </c>
      <c r="CY72" s="40">
        <f t="shared" ref="CY72:CY92" si="272">MROUND(MOD(DEGREES(ATAN2(COS($D72)*SIN(CX$4)-SIN($D72)*COS(CX$4)*COS(CX$5-$E72), SIN(CX$5-$E72)*COS(CX$4))),360),5)</f>
        <v>90</v>
      </c>
      <c r="CZ72" s="52">
        <f t="shared" ref="CZ72:DN92" si="273">CONVERT(SQRT(SUMSQ($B72-CZ$2,$C72-CZ$3)),"m","Nmi")</f>
        <v>0.37243881161527531</v>
      </c>
      <c r="DA72" s="52">
        <f t="shared" ref="DA72:DA92" si="274">MROUND(MOD(DEGREES(ATAN2(COS($D72)*SIN(CZ$4)-SIN($D72)*COS(CZ$4)*COS(CZ$5-$E72), SIN(CZ$5-$E72)*COS(CZ$4))),360),5)</f>
        <v>300</v>
      </c>
      <c r="DB72" s="39">
        <f t="shared" si="271"/>
        <v>2.9136514359592511</v>
      </c>
      <c r="DC72" s="40">
        <f t="shared" ref="DC72:DC92" si="275">MROUND(MOD(DEGREES(ATAN2(COS($D72)*SIN(DB$4)-SIN($D72)*COS(DB$4)*COS(DB$5-$E72), SIN(DB$5-$E72)*COS(DB$4))),360),5)</f>
        <v>60</v>
      </c>
      <c r="DD72" s="30">
        <f t="shared" si="273"/>
        <v>1.0750257087772999</v>
      </c>
      <c r="DE72" s="52">
        <f t="shared" ref="DE72:DE92" si="276">MROUND(MOD(DEGREES(ATAN2(COS($D72)*SIN(DD$4)-SIN($D72)*COS(DD$4)*COS(DD$5-$E72), SIN(DD$5-$E72)*COS(DD$4))),360),5)</f>
        <v>225</v>
      </c>
      <c r="DF72" s="39">
        <f t="shared" si="271"/>
        <v>2.5903580715042862</v>
      </c>
      <c r="DG72" s="40">
        <f t="shared" ref="DG72:DG92" si="277">MROUND(MOD(DEGREES(ATAN2(COS($D72)*SIN(DF$4)-SIN($D72)*COS(DF$4)*COS(DF$5-$E72), SIN(DF$5-$E72)*COS(DF$4))),360),5)</f>
        <v>65</v>
      </c>
      <c r="DH72" s="30">
        <f t="shared" si="273"/>
        <v>2.7110978871942613</v>
      </c>
      <c r="DI72" s="52">
        <f t="shared" ref="DI72:DI92" si="278">MROUND(MOD(DEGREES(ATAN2(COS($D72)*SIN(DH$4)-SIN($D72)*COS(DH$4)*COS(DH$5-$E72), SIN(DH$5-$E72)*COS(DH$4))),360),5)</f>
        <v>65</v>
      </c>
      <c r="DJ72" s="39">
        <f t="shared" si="271"/>
        <v>0.38574945800624588</v>
      </c>
      <c r="DK72" s="40">
        <f t="shared" ref="DK72:DK92" si="279">MROUND(MOD(DEGREES(ATAN2(COS($D72)*SIN(DJ$4)-SIN($D72)*COS(DJ$4)*COS(DJ$5-$E72), SIN(DJ$5-$E72)*COS(DJ$4))),360),5)</f>
        <v>20</v>
      </c>
      <c r="DL72" s="52">
        <f t="shared" si="210"/>
        <v>0.47397660384983065</v>
      </c>
      <c r="DM72" s="52">
        <f t="shared" ref="DM72:DM92" si="280">MROUND(MOD(DEGREES(ATAN2(COS($D72)*SIN(DL$4)-SIN($D72)*COS(DL$4)*COS(DL$5-$E72), SIN(DL$5-$E72)*COS(DL$4))),360),5)</f>
        <v>5</v>
      </c>
      <c r="DN72" s="39">
        <f t="shared" si="273"/>
        <v>1.9601908899118972</v>
      </c>
      <c r="DO72" s="40">
        <f t="shared" ref="DO72:DO92" si="281">MROUND(MOD(DEGREES(ATAN2(COS($D72)*SIN(DN$4)-SIN($D72)*COS(DN$4)*COS(DN$5-$E72), SIN(DN$5-$E72)*COS(DN$4))),360),5)</f>
        <v>65</v>
      </c>
      <c r="DP72" s="30">
        <f t="shared" si="212"/>
        <v>2.8074007591838579</v>
      </c>
      <c r="DQ72" s="52">
        <f t="shared" ref="DQ72:DQ92" si="282">MROUND(MOD(DEGREES(ATAN2(COS($D72)*SIN(DP$4)-SIN($D72)*COS(DP$4)*COS(DP$5-$E72), SIN(DP$5-$E72)*COS(DP$4))),360),5)</f>
        <v>70</v>
      </c>
      <c r="DR72" s="39">
        <f t="shared" si="211"/>
        <v>0.65708233596228671</v>
      </c>
      <c r="DS72" s="40">
        <f t="shared" ref="DS72:DS92" si="283">MROUND(MOD(DEGREES(ATAN2(COS($D72)*SIN(DR$4)-SIN($D72)*COS(DR$4)*COS(DR$5-$E72), SIN(DR$5-$E72)*COS(DR$4))),360),5)</f>
        <v>360</v>
      </c>
      <c r="DT72" s="30">
        <f t="shared" si="212"/>
        <v>0.72777466322159212</v>
      </c>
      <c r="DU72" s="52">
        <f t="shared" ref="DU72:DU92" si="284">MROUND(MOD(DEGREES(ATAN2(COS($D72)*SIN(DT$4)-SIN($D72)*COS(DT$4)*COS(DT$5-$E72), SIN(DT$5-$E72)*COS(DT$4))),360),5)</f>
        <v>360</v>
      </c>
      <c r="DV72" s="39">
        <f t="shared" si="211"/>
        <v>3.0200338044942843</v>
      </c>
      <c r="DW72" s="40">
        <f t="shared" ref="DW72:DW92" si="285">MROUND(MOD(DEGREES(ATAN2(COS($D72)*SIN(DV$4)-SIN($D72)*COS(DV$4)*COS(DV$5-$E72), SIN(DV$5-$E72)*COS(DV$4))),360),5)</f>
        <v>75</v>
      </c>
      <c r="DX72" s="52">
        <f t="shared" si="212"/>
        <v>2.9018280847612306</v>
      </c>
      <c r="DY72" s="52">
        <f t="shared" ref="DY72:DY92" si="286">MROUND(MOD(DEGREES(ATAN2(COS($D72)*SIN(DX$4)-SIN($D72)*COS(DX$4)*COS(DX$5-$E72), SIN(DX$5-$E72)*COS(DX$4))),360),5)</f>
        <v>55</v>
      </c>
      <c r="DZ72" s="39">
        <f t="shared" si="211"/>
        <v>1.7220230133713401</v>
      </c>
      <c r="EA72" s="40">
        <f t="shared" ref="EA72:EA92" si="287">MROUND(MOD(DEGREES(ATAN2(COS($D72)*SIN(DZ$4)-SIN($D72)*COS(DZ$4)*COS(DZ$5-$E72), SIN(DZ$5-$E72)*COS(DZ$4))),360),5)</f>
        <v>75</v>
      </c>
      <c r="EB72" s="30">
        <f t="shared" si="212"/>
        <v>3.5073959816405722</v>
      </c>
      <c r="EC72" s="52">
        <f t="shared" ref="EC72:EC92" si="288">MROUND(MOD(DEGREES(ATAN2(COS($D72)*SIN(EB$4)-SIN($D72)*COS(EB$4)*COS(EB$5-$E72), SIN(EB$5-$E72)*COS(EB$4))),360),5)</f>
        <v>50</v>
      </c>
      <c r="ED72" s="39">
        <f t="shared" ref="ED72:ER92" si="289">CONVERT(SQRT(SUMSQ($B72-ED$2,$C72-ED$3)),"m","Nmi")</f>
        <v>3.2312940176032403</v>
      </c>
      <c r="EE72" s="40">
        <f t="shared" ref="EE72:EE92" si="290">MROUND(MOD(DEGREES(ATAN2(COS($D72)*SIN(ED$4)-SIN($D72)*COS(ED$4)*COS(ED$5-$E72), SIN(ED$5-$E72)*COS(ED$4))),360),5)</f>
        <v>70</v>
      </c>
      <c r="EF72" s="30">
        <f t="shared" ref="BV72:EF88" si="291">CONVERT(SQRT(SUMSQ($B72-EF$2,$C72-EF$3)),"m","Nmi")</f>
        <v>0</v>
      </c>
      <c r="EG72" s="52" t="e">
        <f t="shared" ref="EG72:EG92" si="292">MROUND(MOD(DEGREES(ATAN2(COS($D72)*SIN(EF$4)-SIN($D72)*COS(EF$4)*COS(EF$5-$E72), SIN(EF$5-$E72)*COS(EF$4))),360),5)</f>
        <v>#DIV/0!</v>
      </c>
      <c r="EH72" s="39">
        <f t="shared" si="289"/>
        <v>3.577249923396344</v>
      </c>
      <c r="EI72" s="40">
        <f t="shared" ref="EI72:EI92" si="293">MROUND(MOD(DEGREES(ATAN2(COS($D72)*SIN(EH$4)-SIN($D72)*COS(EH$4)*COS(EH$5-$E72), SIN(EH$5-$E72)*COS(EH$4))),360),5)</f>
        <v>55</v>
      </c>
      <c r="EJ72" s="30">
        <f t="shared" si="204"/>
        <v>3.7885346693073303</v>
      </c>
      <c r="EK72" s="52">
        <f t="shared" ref="EK72:EK92" si="294">MROUND(MOD(DEGREES(ATAN2(COS($D72)*SIN(EJ$4)-SIN($D72)*COS(EJ$4)*COS(EJ$5-$E72), SIN(EJ$5-$E72)*COS(EJ$4))),360),5)</f>
        <v>50</v>
      </c>
      <c r="EL72" s="39">
        <f t="shared" si="204"/>
        <v>0.61847540821941993</v>
      </c>
      <c r="EM72" s="40">
        <f t="shared" ref="EM72:EM92" si="295">MROUND(MOD(DEGREES(ATAN2(COS($D72)*SIN(EL$4)-SIN($D72)*COS(EL$4)*COS(EL$5-$E72), SIN(EL$5-$E72)*COS(EL$4))),360),5)</f>
        <v>55</v>
      </c>
      <c r="EN72" s="30">
        <f t="shared" si="289"/>
        <v>0.54548061727868546</v>
      </c>
      <c r="EO72" s="52">
        <f t="shared" ref="EO72:EO92" si="296">MROUND(MOD(DEGREES(ATAN2(COS($D72)*SIN(EN$4)-SIN($D72)*COS(EN$4)*COS(EN$5-$E72), SIN(EN$5-$E72)*COS(EN$4))),360),5)</f>
        <v>340</v>
      </c>
      <c r="EP72" s="39">
        <f t="shared" si="204"/>
        <v>0.72073976793913164</v>
      </c>
      <c r="EQ72" s="40">
        <f t="shared" ref="EQ72:EQ92" si="297">MROUND(MOD(DEGREES(ATAN2(COS($D72)*SIN(EP$4)-SIN($D72)*COS(EP$4)*COS(EP$5-$E72), SIN(EP$5-$E72)*COS(EP$4))),360),5)</f>
        <v>345</v>
      </c>
      <c r="ER72" s="30">
        <f t="shared" si="289"/>
        <v>2.6325102378560867</v>
      </c>
      <c r="ES72" s="52">
        <f t="shared" ref="ES72:ES92" si="298">MROUND(MOD(DEGREES(ATAN2(COS($D72)*SIN(ER$4)-SIN($D72)*COS(ER$4)*COS(ER$5-$E72), SIN(ER$5-$E72)*COS(ER$4))),360),5)</f>
        <v>80</v>
      </c>
      <c r="ET72" s="39">
        <f t="shared" si="204"/>
        <v>0.8853094018220693</v>
      </c>
      <c r="EU72" s="40">
        <f t="shared" ref="EU72:EU92" si="299">MROUND(MOD(DEGREES(ATAN2(COS($D72)*SIN(ET$4)-SIN($D72)*COS(ET$4)*COS(ET$5-$E72), SIN(ET$5-$E72)*COS(ET$4))),360),5)</f>
        <v>340</v>
      </c>
      <c r="EV72" s="30"/>
      <c r="EW72" s="52"/>
      <c r="EX72" s="39">
        <f t="shared" ref="EX72:FL92" si="300">CONVERT(SQRT(SUMSQ($B72-EX$2,$C72-EX$3)),"m","Nmi")</f>
        <v>2.9765204281648545</v>
      </c>
      <c r="EY72" s="40">
        <f t="shared" ref="EY72:EY92" si="301">MROUND(MOD(DEGREES(ATAN2(COS($D72)*SIN(EX$4)-SIN($D72)*COS(EX$4)*COS(EX$5-$E72), SIN(EX$5-$E72)*COS(EX$4))),360),5)</f>
        <v>55</v>
      </c>
      <c r="EZ72" s="30">
        <f t="shared" si="204"/>
        <v>1.8492460025405455</v>
      </c>
      <c r="FA72" s="52">
        <f t="shared" ref="FA72:FA92" si="302">MROUND(MOD(DEGREES(ATAN2(COS($D72)*SIN(EZ$4)-SIN($D72)*COS(EZ$4)*COS(EZ$5-$E72), SIN(EZ$5-$E72)*COS(EZ$4))),360),5)</f>
        <v>85</v>
      </c>
      <c r="FB72" s="39">
        <f t="shared" si="300"/>
        <v>1.0093773813970717</v>
      </c>
      <c r="FC72" s="40">
        <f t="shared" ref="FC72:FC92" si="303">MROUND(MOD(DEGREES(ATAN2(COS($D72)*SIN(FB$4)-SIN($D72)*COS(FB$4)*COS(FB$5-$E72), SIN(FB$5-$E72)*COS(FB$4))),360),5)</f>
        <v>350</v>
      </c>
      <c r="FD72" s="30">
        <f t="shared" si="204"/>
        <v>3.1574571171000789</v>
      </c>
      <c r="FE72" s="52">
        <f t="shared" ref="FE72:FE92" si="304">MROUND(MOD(DEGREES(ATAN2(COS($D72)*SIN(FD$4)-SIN($D72)*COS(FD$4)*COS(FD$5-$E72), SIN(FD$5-$E72)*COS(FD$4))),360),5)</f>
        <v>60</v>
      </c>
      <c r="FF72" s="39">
        <f t="shared" si="300"/>
        <v>1.0963307460071758</v>
      </c>
      <c r="FG72" s="40">
        <f t="shared" ref="FG72:FG92" si="305">MROUND(MOD(DEGREES(ATAN2(COS($D72)*SIN(FF$4)-SIN($D72)*COS(FF$4)*COS(FF$5-$E72), SIN(FF$5-$E72)*COS(FF$4))),360),5)</f>
        <v>100</v>
      </c>
      <c r="FH72" s="30">
        <f t="shared" si="204"/>
        <v>3.5983488500951468</v>
      </c>
      <c r="FI72" s="52">
        <f t="shared" ref="FI72:FI92" si="306">MROUND(MOD(DEGREES(ATAN2(COS($D72)*SIN(FH$4)-SIN($D72)*COS(FH$4)*COS(FH$5-$E72), SIN(FH$5-$E72)*COS(FH$4))),360),5)</f>
        <v>80</v>
      </c>
      <c r="FJ72" s="39">
        <f t="shared" si="204"/>
        <v>1.8417999976345607</v>
      </c>
      <c r="FK72" s="40">
        <f t="shared" ref="FK72:FK92" si="307">MROUND(MOD(DEGREES(ATAN2(COS($D72)*SIN(FJ$4)-SIN($D72)*COS(FJ$4)*COS(FJ$5-$E72), SIN(FJ$5-$E72)*COS(FJ$4))),360),5)</f>
        <v>100</v>
      </c>
      <c r="FL72" s="30">
        <f t="shared" si="300"/>
        <v>0.2941057463496351</v>
      </c>
      <c r="FM72" s="52">
        <f t="shared" ref="FM72:FM92" si="308">MROUND(MOD(DEGREES(ATAN2(COS($D72)*SIN(FL$4)-SIN($D72)*COS(FL$4)*COS(FL$5-$E72), SIN(FL$5-$E72)*COS(FL$4))),360),5)</f>
        <v>305</v>
      </c>
      <c r="FN72" s="39">
        <f t="shared" si="204"/>
        <v>3.7759989792835844</v>
      </c>
      <c r="FO72" s="40">
        <f t="shared" ref="FO72:FO92" si="309">MROUND(MOD(DEGREES(ATAN2(COS($D72)*SIN(FN$4)-SIN($D72)*COS(FN$4)*COS(FN$5-$E72), SIN(FN$5-$E72)*COS(FN$4))),360),5)</f>
        <v>80</v>
      </c>
      <c r="FP72" s="30">
        <f t="shared" si="213"/>
        <v>3.2158781415096063</v>
      </c>
      <c r="FQ72" s="52">
        <f t="shared" ref="FQ72:FQ92" si="310">MROUND(MOD(DEGREES(ATAN2(COS($D72)*SIN(FP$4)-SIN($D72)*COS(FP$4)*COS(FP$5-$E72), SIN(FP$5-$E72)*COS(FP$4))),360),5)</f>
        <v>50</v>
      </c>
      <c r="FR72" s="39">
        <f t="shared" si="204"/>
        <v>3.6687548867996753</v>
      </c>
      <c r="FS72" s="59">
        <f t="shared" ref="FS72:FS92" si="311">MROUND(MOD(DEGREES(ATAN2(COS($D72)*SIN(FR$4)-SIN($D72)*COS(FR$4)*COS(FR$5-$E72), SIN(FR$5-$E72)*COS(FR$4))),360),5)</f>
        <v>85</v>
      </c>
      <c r="FT72" s="62">
        <f t="shared" si="214"/>
        <v>0.32977713143979426</v>
      </c>
      <c r="FU72" s="55">
        <f t="shared" ref="FU72:FU92" si="312">MROUND(MOD(DEGREES(ATAN2(COS($D72)*SIN(FT$4)-SIN($D72)*COS(FT$4)*COS(FT$5-$E72), SIN(FT$5-$E72)*COS(FT$4))),360),5)</f>
        <v>340</v>
      </c>
    </row>
    <row r="73" spans="1:177" x14ac:dyDescent="0.25">
      <c r="A73" s="6" t="s">
        <v>65</v>
      </c>
      <c r="B73" s="4">
        <v>390021.38896968728</v>
      </c>
      <c r="C73" s="4">
        <v>6461796.948944211</v>
      </c>
      <c r="D73" s="23">
        <v>-31.974519999999998</v>
      </c>
      <c r="E73" s="26">
        <v>115.8360122</v>
      </c>
      <c r="F73" s="39">
        <f t="shared" si="215"/>
        <v>0.94584521926338516</v>
      </c>
      <c r="G73" s="40">
        <f t="shared" si="216"/>
        <v>150</v>
      </c>
      <c r="H73" s="52">
        <f t="shared" si="201"/>
        <v>1.3959741434756805</v>
      </c>
      <c r="I73" s="52">
        <f t="shared" si="217"/>
        <v>155</v>
      </c>
      <c r="J73" s="39">
        <f t="shared" si="252"/>
        <v>1.7432786051744082</v>
      </c>
      <c r="K73" s="40">
        <f t="shared" si="219"/>
        <v>190</v>
      </c>
      <c r="L73" s="52">
        <f t="shared" si="201"/>
        <v>1.9039291841239647</v>
      </c>
      <c r="M73" s="52">
        <f t="shared" si="220"/>
        <v>215</v>
      </c>
      <c r="N73" s="39">
        <f t="shared" si="252"/>
        <v>1.6451543541723535</v>
      </c>
      <c r="O73" s="40">
        <f t="shared" si="221"/>
        <v>220</v>
      </c>
      <c r="P73" s="52">
        <f t="shared" si="201"/>
        <v>1.2450965284593607</v>
      </c>
      <c r="Q73" s="52">
        <f t="shared" si="222"/>
        <v>215</v>
      </c>
      <c r="R73" s="39">
        <f t="shared" si="252"/>
        <v>2.8887144627298982</v>
      </c>
      <c r="S73" s="40">
        <f t="shared" si="223"/>
        <v>245</v>
      </c>
      <c r="T73" s="52">
        <f t="shared" si="201"/>
        <v>3.0113458420249151</v>
      </c>
      <c r="U73" s="52">
        <f t="shared" si="224"/>
        <v>240</v>
      </c>
      <c r="V73" s="39">
        <f t="shared" si="252"/>
        <v>3.636516713826202</v>
      </c>
      <c r="W73" s="40">
        <f t="shared" si="225"/>
        <v>225</v>
      </c>
      <c r="X73" s="52">
        <f t="shared" si="202"/>
        <v>1.9640516928833305</v>
      </c>
      <c r="Y73" s="52">
        <f t="shared" si="226"/>
        <v>195</v>
      </c>
      <c r="Z73" s="39">
        <f t="shared" si="252"/>
        <v>8.7156178584053653E-2</v>
      </c>
      <c r="AA73" s="40">
        <f t="shared" si="227"/>
        <v>35</v>
      </c>
      <c r="AB73" s="52">
        <f t="shared" si="202"/>
        <v>2.9235630286911953</v>
      </c>
      <c r="AC73" s="52">
        <f t="shared" si="228"/>
        <v>220</v>
      </c>
      <c r="AD73" s="39">
        <f t="shared" si="252"/>
        <v>2.9247989103952885</v>
      </c>
      <c r="AE73" s="40">
        <f t="shared" si="229"/>
        <v>220</v>
      </c>
      <c r="AF73" s="52">
        <f t="shared" si="202"/>
        <v>3.192468824467563</v>
      </c>
      <c r="AG73" s="52">
        <f t="shared" si="230"/>
        <v>250</v>
      </c>
      <c r="AH73" s="39">
        <f t="shared" si="252"/>
        <v>4.2400103435563201</v>
      </c>
      <c r="AI73" s="40">
        <f t="shared" si="231"/>
        <v>225</v>
      </c>
      <c r="AJ73" s="52">
        <f t="shared" si="202"/>
        <v>3.739855948488354</v>
      </c>
      <c r="AK73" s="52">
        <f t="shared" si="232"/>
        <v>225</v>
      </c>
      <c r="AL73" s="39">
        <f t="shared" si="252"/>
        <v>2.8158129901388311</v>
      </c>
      <c r="AM73" s="40">
        <f t="shared" si="234"/>
        <v>245</v>
      </c>
      <c r="AN73" s="52">
        <f t="shared" si="269"/>
        <v>2.9746408040308054</v>
      </c>
      <c r="AO73" s="52">
        <f t="shared" si="236"/>
        <v>245</v>
      </c>
      <c r="AP73" s="39">
        <f t="shared" si="252"/>
        <v>2.8423321349347876</v>
      </c>
      <c r="AQ73" s="40">
        <f t="shared" si="237"/>
        <v>245</v>
      </c>
      <c r="AR73" s="52">
        <f t="shared" si="269"/>
        <v>1.3170130000115252</v>
      </c>
      <c r="AS73" s="52">
        <f t="shared" si="238"/>
        <v>155</v>
      </c>
      <c r="AT73" s="39">
        <f t="shared" si="252"/>
        <v>0.7187573178893566</v>
      </c>
      <c r="AU73" s="40">
        <f t="shared" si="239"/>
        <v>190</v>
      </c>
      <c r="AV73" s="52">
        <f t="shared" si="269"/>
        <v>2.9663947821908239</v>
      </c>
      <c r="AW73" s="52">
        <f t="shared" si="240"/>
        <v>245</v>
      </c>
      <c r="AX73" s="39">
        <f t="shared" si="252"/>
        <v>0.65119831389434846</v>
      </c>
      <c r="AY73" s="40">
        <f t="shared" si="241"/>
        <v>240</v>
      </c>
      <c r="AZ73" s="52">
        <f t="shared" si="269"/>
        <v>3.0506835135320483</v>
      </c>
      <c r="BA73" s="52">
        <f t="shared" si="242"/>
        <v>250</v>
      </c>
      <c r="BB73" s="39">
        <f t="shared" si="252"/>
        <v>2.2883233695422174</v>
      </c>
      <c r="BC73" s="40">
        <f t="shared" si="243"/>
        <v>200</v>
      </c>
      <c r="BD73" s="52">
        <f t="shared" si="269"/>
        <v>1.9014515650707533</v>
      </c>
      <c r="BE73" s="52">
        <f t="shared" si="244"/>
        <v>200</v>
      </c>
      <c r="BF73" s="39">
        <f t="shared" si="252"/>
        <v>0.56495690136075205</v>
      </c>
      <c r="BG73" s="40">
        <f t="shared" si="245"/>
        <v>200</v>
      </c>
      <c r="BH73" s="52">
        <f t="shared" si="269"/>
        <v>1.2052238682346723</v>
      </c>
      <c r="BI73" s="52">
        <f t="shared" si="246"/>
        <v>195</v>
      </c>
      <c r="BJ73" s="39">
        <f t="shared" si="252"/>
        <v>1.3813562689595016</v>
      </c>
      <c r="BK73" s="40">
        <f t="shared" si="247"/>
        <v>200</v>
      </c>
      <c r="BL73" s="52">
        <f t="shared" si="269"/>
        <v>2.366150328983728</v>
      </c>
      <c r="BM73" s="52">
        <f t="shared" si="248"/>
        <v>220</v>
      </c>
      <c r="BN73" s="39">
        <f t="shared" si="252"/>
        <v>4.4196737206075651</v>
      </c>
      <c r="BO73" s="40">
        <f t="shared" si="249"/>
        <v>225</v>
      </c>
      <c r="BP73" s="52">
        <f t="shared" si="269"/>
        <v>1.2620063204535172</v>
      </c>
      <c r="BQ73" s="52">
        <f t="shared" si="251"/>
        <v>170</v>
      </c>
      <c r="BR73" s="39">
        <f t="shared" si="252"/>
        <v>1.095460981121775</v>
      </c>
      <c r="BS73" s="40">
        <f t="shared" si="253"/>
        <v>175</v>
      </c>
      <c r="BT73" s="52">
        <f t="shared" si="269"/>
        <v>1.7678358160265812</v>
      </c>
      <c r="BU73" s="52">
        <f t="shared" si="254"/>
        <v>175</v>
      </c>
      <c r="BV73" s="39">
        <f t="shared" si="291"/>
        <v>1.7500907308129643</v>
      </c>
      <c r="BW73" s="40">
        <f t="shared" si="256"/>
        <v>215</v>
      </c>
      <c r="BX73" s="52">
        <f t="shared" si="269"/>
        <v>1.3377973549162598</v>
      </c>
      <c r="BY73" s="52">
        <f t="shared" si="257"/>
        <v>210</v>
      </c>
      <c r="BZ73" s="39">
        <f t="shared" si="291"/>
        <v>1.4830521405994581</v>
      </c>
      <c r="CA73" s="40">
        <f t="shared" si="258"/>
        <v>155</v>
      </c>
      <c r="CB73" s="52">
        <f t="shared" si="269"/>
        <v>0.23829027612199363</v>
      </c>
      <c r="CC73" s="52">
        <f t="shared" si="259"/>
        <v>185</v>
      </c>
      <c r="CD73" s="39">
        <f t="shared" si="291"/>
        <v>0.89047852401283856</v>
      </c>
      <c r="CE73" s="40">
        <f t="shared" si="260"/>
        <v>195</v>
      </c>
      <c r="CF73" s="52">
        <f t="shared" si="269"/>
        <v>3.0241202977868866</v>
      </c>
      <c r="CG73" s="52">
        <f t="shared" si="261"/>
        <v>250</v>
      </c>
      <c r="CH73" s="39">
        <f t="shared" si="291"/>
        <v>1.4742284890706601</v>
      </c>
      <c r="CI73" s="40">
        <f t="shared" si="262"/>
        <v>160</v>
      </c>
      <c r="CJ73" s="52">
        <f t="shared" si="269"/>
        <v>0.39492116777107084</v>
      </c>
      <c r="CK73" s="52">
        <f t="shared" si="263"/>
        <v>20</v>
      </c>
      <c r="CL73" s="39">
        <f t="shared" si="291"/>
        <v>0.60669579634512127</v>
      </c>
      <c r="CM73" s="40">
        <f t="shared" si="264"/>
        <v>205</v>
      </c>
      <c r="CN73" s="52">
        <f t="shared" si="269"/>
        <v>2.9322290479958029</v>
      </c>
      <c r="CO73" s="52">
        <f t="shared" si="265"/>
        <v>215</v>
      </c>
      <c r="CP73" s="39">
        <f t="shared" si="291"/>
        <v>2.0578127168440807</v>
      </c>
      <c r="CQ73" s="40">
        <f t="shared" si="266"/>
        <v>160</v>
      </c>
      <c r="CR73" s="52">
        <f t="shared" si="269"/>
        <v>0.58410591800967293</v>
      </c>
      <c r="CS73" s="52">
        <f t="shared" si="267"/>
        <v>215</v>
      </c>
      <c r="CT73" s="39">
        <f t="shared" si="291"/>
        <v>0.69567585577868374</v>
      </c>
      <c r="CU73" s="40">
        <f t="shared" si="268"/>
        <v>220</v>
      </c>
      <c r="CV73" s="52">
        <f t="shared" si="269"/>
        <v>3.2142275411381727</v>
      </c>
      <c r="CW73" s="52">
        <f t="shared" si="270"/>
        <v>245</v>
      </c>
      <c r="CX73" s="39">
        <f t="shared" si="291"/>
        <v>2.9571943135350311</v>
      </c>
      <c r="CY73" s="40">
        <f t="shared" si="272"/>
        <v>220</v>
      </c>
      <c r="CZ73" s="52">
        <f t="shared" si="273"/>
        <v>3.7466748019691409</v>
      </c>
      <c r="DA73" s="52">
        <f t="shared" si="274"/>
        <v>235</v>
      </c>
      <c r="DB73" s="39">
        <f t="shared" si="291"/>
        <v>0.72557267509848578</v>
      </c>
      <c r="DC73" s="40">
        <f t="shared" si="275"/>
        <v>210</v>
      </c>
      <c r="DD73" s="30">
        <f t="shared" si="273"/>
        <v>4.6453657663741375</v>
      </c>
      <c r="DE73" s="52">
        <f t="shared" si="276"/>
        <v>230</v>
      </c>
      <c r="DF73" s="39">
        <f t="shared" si="291"/>
        <v>1.1695667184083602</v>
      </c>
      <c r="DG73" s="40">
        <f t="shared" si="277"/>
        <v>205</v>
      </c>
      <c r="DH73" s="30">
        <f t="shared" si="273"/>
        <v>1.1631351579533225</v>
      </c>
      <c r="DI73" s="52">
        <f t="shared" si="278"/>
        <v>195</v>
      </c>
      <c r="DJ73" s="39">
        <f t="shared" si="291"/>
        <v>3.2643495965358071</v>
      </c>
      <c r="DK73" s="40">
        <f t="shared" si="279"/>
        <v>235</v>
      </c>
      <c r="DL73" s="52">
        <f t="shared" si="210"/>
        <v>3.2727017683449295</v>
      </c>
      <c r="DM73" s="52">
        <f t="shared" si="280"/>
        <v>235</v>
      </c>
      <c r="DN73" s="39">
        <f t="shared" si="273"/>
        <v>1.6847162313864277</v>
      </c>
      <c r="DO73" s="40">
        <f t="shared" si="281"/>
        <v>220</v>
      </c>
      <c r="DP73" s="30">
        <f t="shared" si="291"/>
        <v>1.2669427478308626</v>
      </c>
      <c r="DQ73" s="52">
        <f t="shared" si="282"/>
        <v>190</v>
      </c>
      <c r="DR73" s="39">
        <f t="shared" si="211"/>
        <v>3.2260556467706865</v>
      </c>
      <c r="DS73" s="40">
        <f t="shared" si="283"/>
        <v>240</v>
      </c>
      <c r="DT73" s="30">
        <f t="shared" si="291"/>
        <v>3.1961522438912797</v>
      </c>
      <c r="DU73" s="52">
        <f t="shared" si="284"/>
        <v>240</v>
      </c>
      <c r="DV73" s="39">
        <f t="shared" si="211"/>
        <v>0.64085114088383699</v>
      </c>
      <c r="DW73" s="40">
        <f t="shared" si="285"/>
        <v>215</v>
      </c>
      <c r="DX73" s="52">
        <f t="shared" si="291"/>
        <v>0.72285744889356995</v>
      </c>
      <c r="DY73" s="52">
        <f t="shared" si="286"/>
        <v>215</v>
      </c>
      <c r="DZ73" s="39">
        <f t="shared" si="211"/>
        <v>2.0630939047933827</v>
      </c>
      <c r="EA73" s="40">
        <f t="shared" si="287"/>
        <v>215</v>
      </c>
      <c r="EB73" s="30">
        <f t="shared" si="291"/>
        <v>0.14867618119773324</v>
      </c>
      <c r="EC73" s="52">
        <f t="shared" si="288"/>
        <v>295</v>
      </c>
      <c r="ED73" s="39">
        <f t="shared" si="289"/>
        <v>1.1003404030598456</v>
      </c>
      <c r="EE73" s="40">
        <f t="shared" si="290"/>
        <v>170</v>
      </c>
      <c r="EF73" s="30">
        <f t="shared" si="291"/>
        <v>3.577249923396344</v>
      </c>
      <c r="EG73" s="52">
        <f t="shared" si="292"/>
        <v>230</v>
      </c>
      <c r="EH73" s="39">
        <f t="shared" si="289"/>
        <v>0</v>
      </c>
      <c r="EI73" s="40" t="e">
        <f t="shared" si="293"/>
        <v>#DIV/0!</v>
      </c>
      <c r="EJ73" s="30">
        <f t="shared" si="204"/>
        <v>0.22896594181128316</v>
      </c>
      <c r="EK73" s="52">
        <f t="shared" si="294"/>
        <v>30</v>
      </c>
      <c r="EL73" s="39">
        <f t="shared" si="204"/>
        <v>2.9617363416801297</v>
      </c>
      <c r="EM73" s="40">
        <f t="shared" si="295"/>
        <v>230</v>
      </c>
      <c r="EN73" s="30">
        <f t="shared" si="289"/>
        <v>3.4362876585221627</v>
      </c>
      <c r="EO73" s="52">
        <f t="shared" si="296"/>
        <v>240</v>
      </c>
      <c r="EP73" s="39">
        <f t="shared" si="204"/>
        <v>3.3741589045536591</v>
      </c>
      <c r="EQ73" s="40">
        <f t="shared" si="297"/>
        <v>245</v>
      </c>
      <c r="ER73" s="30">
        <f t="shared" si="289"/>
        <v>1.7218290320922753</v>
      </c>
      <c r="ES73" s="52">
        <f t="shared" si="298"/>
        <v>190</v>
      </c>
      <c r="ET73" s="39">
        <f t="shared" si="204"/>
        <v>3.4221757187035799</v>
      </c>
      <c r="EU73" s="40">
        <f t="shared" si="299"/>
        <v>245</v>
      </c>
      <c r="EV73" s="30"/>
      <c r="EW73" s="52"/>
      <c r="EX73" s="39">
        <f t="shared" si="300"/>
        <v>0.60947480354616368</v>
      </c>
      <c r="EY73" s="40">
        <f t="shared" si="301"/>
        <v>225</v>
      </c>
      <c r="EZ73" s="30">
        <f t="shared" si="204"/>
        <v>2.2564562727240847</v>
      </c>
      <c r="FA73" s="52">
        <f t="shared" si="302"/>
        <v>205</v>
      </c>
      <c r="FB73" s="39">
        <f t="shared" si="300"/>
        <v>3.2598994869599607</v>
      </c>
      <c r="FC73" s="40">
        <f t="shared" si="303"/>
        <v>245</v>
      </c>
      <c r="FD73" s="30">
        <f t="shared" si="204"/>
        <v>0.68561379211643647</v>
      </c>
      <c r="FE73" s="52">
        <f t="shared" si="304"/>
        <v>185</v>
      </c>
      <c r="FF73" s="39">
        <f t="shared" si="300"/>
        <v>2.9389892886992204</v>
      </c>
      <c r="FG73" s="40">
        <f t="shared" si="305"/>
        <v>215</v>
      </c>
      <c r="FH73" s="30">
        <f t="shared" si="204"/>
        <v>1.7255039899772502</v>
      </c>
      <c r="FI73" s="52">
        <f t="shared" si="306"/>
        <v>155</v>
      </c>
      <c r="FJ73" s="39">
        <f t="shared" si="204"/>
        <v>2.6162918860399653</v>
      </c>
      <c r="FK73" s="40">
        <f t="shared" si="307"/>
        <v>200</v>
      </c>
      <c r="FL73" s="30">
        <f t="shared" si="300"/>
        <v>3.6871227450768513</v>
      </c>
      <c r="FM73" s="52">
        <f t="shared" si="308"/>
        <v>235</v>
      </c>
      <c r="FN73" s="39">
        <f t="shared" si="204"/>
        <v>1.5941212513757939</v>
      </c>
      <c r="FO73" s="40">
        <f t="shared" si="309"/>
        <v>150</v>
      </c>
      <c r="FP73" s="30">
        <f t="shared" si="213"/>
        <v>0.46046095687342853</v>
      </c>
      <c r="FQ73" s="52">
        <f t="shared" si="310"/>
        <v>270</v>
      </c>
      <c r="FR73" s="39">
        <f t="shared" si="204"/>
        <v>2.1049370288774214</v>
      </c>
      <c r="FS73" s="59">
        <f t="shared" si="311"/>
        <v>155</v>
      </c>
      <c r="FT73" s="62">
        <f t="shared" si="214"/>
        <v>3.505625620769429</v>
      </c>
      <c r="FU73" s="55">
        <f t="shared" si="312"/>
        <v>235</v>
      </c>
    </row>
    <row r="74" spans="1:177" x14ac:dyDescent="0.25">
      <c r="A74" s="53" t="s">
        <v>66</v>
      </c>
      <c r="B74" s="4">
        <v>390223</v>
      </c>
      <c r="C74" s="4">
        <v>6462170</v>
      </c>
      <c r="D74" s="23">
        <v>-31.971174999999999</v>
      </c>
      <c r="E74" s="26">
        <v>115.838188</v>
      </c>
      <c r="F74" s="39">
        <f t="shared" si="215"/>
        <v>1.0859121998376693</v>
      </c>
      <c r="G74" s="40">
        <f t="shared" si="216"/>
        <v>160</v>
      </c>
      <c r="H74" s="52">
        <f t="shared" si="201"/>
        <v>1.5458107405184125</v>
      </c>
      <c r="I74" s="52">
        <f t="shared" si="217"/>
        <v>165</v>
      </c>
      <c r="J74" s="39">
        <f t="shared" si="252"/>
        <v>1.9640574057710136</v>
      </c>
      <c r="K74" s="40">
        <f t="shared" si="219"/>
        <v>195</v>
      </c>
      <c r="L74" s="52">
        <f t="shared" si="201"/>
        <v>2.1317666281096064</v>
      </c>
      <c r="M74" s="52">
        <f t="shared" si="220"/>
        <v>215</v>
      </c>
      <c r="N74" s="39">
        <f t="shared" si="252"/>
        <v>1.8709721123676608</v>
      </c>
      <c r="O74" s="40">
        <f t="shared" si="221"/>
        <v>215</v>
      </c>
      <c r="P74" s="52">
        <f t="shared" si="201"/>
        <v>1.473259684112397</v>
      </c>
      <c r="Q74" s="52">
        <f t="shared" si="222"/>
        <v>215</v>
      </c>
      <c r="R74" s="39">
        <f t="shared" si="252"/>
        <v>3.0788041953476757</v>
      </c>
      <c r="S74" s="40">
        <f t="shared" si="223"/>
        <v>240</v>
      </c>
      <c r="T74" s="52">
        <f t="shared" si="201"/>
        <v>3.2027245514062015</v>
      </c>
      <c r="U74" s="52">
        <f t="shared" si="224"/>
        <v>240</v>
      </c>
      <c r="V74" s="39">
        <f t="shared" si="252"/>
        <v>3.8554133772470816</v>
      </c>
      <c r="W74" s="40">
        <f t="shared" si="225"/>
        <v>225</v>
      </c>
      <c r="X74" s="52">
        <f t="shared" si="202"/>
        <v>2.1888815890583384</v>
      </c>
      <c r="Y74" s="52">
        <f t="shared" si="226"/>
        <v>200</v>
      </c>
      <c r="Z74" s="39">
        <f t="shared" si="252"/>
        <v>0.14230203054205015</v>
      </c>
      <c r="AA74" s="40">
        <f t="shared" si="227"/>
        <v>205</v>
      </c>
      <c r="AB74" s="52">
        <f t="shared" si="202"/>
        <v>3.1494058932185833</v>
      </c>
      <c r="AC74" s="52">
        <f t="shared" si="228"/>
        <v>215</v>
      </c>
      <c r="AD74" s="39">
        <f t="shared" si="252"/>
        <v>3.149111122584169</v>
      </c>
      <c r="AE74" s="40">
        <f t="shared" si="229"/>
        <v>220</v>
      </c>
      <c r="AF74" s="52">
        <f t="shared" si="202"/>
        <v>3.3657908668751713</v>
      </c>
      <c r="AG74" s="52">
        <f t="shared" si="230"/>
        <v>245</v>
      </c>
      <c r="AH74" s="39">
        <f t="shared" si="252"/>
        <v>4.4609236124963934</v>
      </c>
      <c r="AI74" s="40">
        <f t="shared" si="231"/>
        <v>220</v>
      </c>
      <c r="AJ74" s="52">
        <f t="shared" si="202"/>
        <v>3.9573878718935855</v>
      </c>
      <c r="AK74" s="52">
        <f t="shared" si="232"/>
        <v>225</v>
      </c>
      <c r="AL74" s="39">
        <f t="shared" si="252"/>
        <v>2.9979105927148209</v>
      </c>
      <c r="AM74" s="40">
        <f t="shared" si="234"/>
        <v>245</v>
      </c>
      <c r="AN74" s="52">
        <f t="shared" si="269"/>
        <v>3.1571656642135473</v>
      </c>
      <c r="AO74" s="52">
        <f t="shared" si="236"/>
        <v>245</v>
      </c>
      <c r="AP74" s="39">
        <f t="shared" si="252"/>
        <v>3.0276976034087473</v>
      </c>
      <c r="AQ74" s="40">
        <f t="shared" si="237"/>
        <v>245</v>
      </c>
      <c r="AR74" s="52">
        <f t="shared" si="269"/>
        <v>1.460243372541</v>
      </c>
      <c r="AS74" s="52">
        <f t="shared" si="238"/>
        <v>160</v>
      </c>
      <c r="AT74" s="39">
        <f t="shared" si="252"/>
        <v>0.93579234257720079</v>
      </c>
      <c r="AU74" s="40">
        <f t="shared" si="239"/>
        <v>195</v>
      </c>
      <c r="AV74" s="52">
        <f t="shared" si="269"/>
        <v>3.154366461203252</v>
      </c>
      <c r="AW74" s="52">
        <f t="shared" si="240"/>
        <v>240</v>
      </c>
      <c r="AX74" s="39">
        <f t="shared" si="252"/>
        <v>0.85512189368014502</v>
      </c>
      <c r="AY74" s="40">
        <f t="shared" si="241"/>
        <v>230</v>
      </c>
      <c r="AZ74" s="52">
        <f t="shared" si="269"/>
        <v>3.2238423801316762</v>
      </c>
      <c r="BA74" s="52">
        <f t="shared" si="242"/>
        <v>245</v>
      </c>
      <c r="BB74" s="39">
        <f t="shared" si="252"/>
        <v>2.5138637559338384</v>
      </c>
      <c r="BC74" s="40">
        <f t="shared" si="243"/>
        <v>200</v>
      </c>
      <c r="BD74" s="52">
        <f t="shared" si="269"/>
        <v>2.126933645314383</v>
      </c>
      <c r="BE74" s="52">
        <f t="shared" si="244"/>
        <v>200</v>
      </c>
      <c r="BF74" s="39">
        <f t="shared" si="252"/>
        <v>0.79191683222731279</v>
      </c>
      <c r="BG74" s="40">
        <f t="shared" si="245"/>
        <v>200</v>
      </c>
      <c r="BH74" s="52">
        <f t="shared" si="269"/>
        <v>1.428352734816549</v>
      </c>
      <c r="BI74" s="52">
        <f t="shared" si="246"/>
        <v>195</v>
      </c>
      <c r="BJ74" s="39">
        <f t="shared" si="252"/>
        <v>1.6091247981871653</v>
      </c>
      <c r="BK74" s="40">
        <f t="shared" si="247"/>
        <v>205</v>
      </c>
      <c r="BL74" s="52">
        <f t="shared" si="269"/>
        <v>2.5909586872909753</v>
      </c>
      <c r="BM74" s="52">
        <f t="shared" si="248"/>
        <v>220</v>
      </c>
      <c r="BN74" s="39">
        <f t="shared" si="252"/>
        <v>4.6409253697306303</v>
      </c>
      <c r="BO74" s="40">
        <f t="shared" si="249"/>
        <v>220</v>
      </c>
      <c r="BP74" s="52">
        <f t="shared" si="269"/>
        <v>1.4469265838361407</v>
      </c>
      <c r="BQ74" s="52">
        <f t="shared" si="251"/>
        <v>175</v>
      </c>
      <c r="BR74" s="39">
        <f t="shared" si="252"/>
        <v>1.2895553331609837</v>
      </c>
      <c r="BS74" s="40">
        <f t="shared" si="253"/>
        <v>180</v>
      </c>
      <c r="BT74" s="52">
        <f t="shared" si="269"/>
        <v>1.9646276732710546</v>
      </c>
      <c r="BU74" s="52">
        <f t="shared" si="254"/>
        <v>180</v>
      </c>
      <c r="BV74" s="39">
        <f t="shared" si="291"/>
        <v>1.9768102694763647</v>
      </c>
      <c r="BW74" s="40">
        <f t="shared" si="256"/>
        <v>215</v>
      </c>
      <c r="BX74" s="52">
        <f t="shared" si="269"/>
        <v>1.5663565987900872</v>
      </c>
      <c r="BY74" s="52">
        <f t="shared" si="257"/>
        <v>210</v>
      </c>
      <c r="BZ74" s="39">
        <f t="shared" si="291"/>
        <v>1.6298079804539372</v>
      </c>
      <c r="CA74" s="40">
        <f t="shared" si="258"/>
        <v>160</v>
      </c>
      <c r="CB74" s="52">
        <f t="shared" si="269"/>
        <v>0.45906489499140168</v>
      </c>
      <c r="CC74" s="52">
        <f t="shared" si="259"/>
        <v>200</v>
      </c>
      <c r="CD74" s="39">
        <f t="shared" si="291"/>
        <v>1.1142836468181205</v>
      </c>
      <c r="CE74" s="40">
        <f t="shared" si="260"/>
        <v>200</v>
      </c>
      <c r="CF74" s="52">
        <f t="shared" si="269"/>
        <v>3.2021185731066111</v>
      </c>
      <c r="CG74" s="52">
        <f t="shared" si="261"/>
        <v>245</v>
      </c>
      <c r="CH74" s="39">
        <f t="shared" si="291"/>
        <v>1.6363346679695401</v>
      </c>
      <c r="CI74" s="40">
        <f t="shared" si="262"/>
        <v>165</v>
      </c>
      <c r="CJ74" s="52">
        <f t="shared" si="269"/>
        <v>0.17484765120572815</v>
      </c>
      <c r="CK74" s="52">
        <f t="shared" si="263"/>
        <v>5</v>
      </c>
      <c r="CL74" s="39">
        <f t="shared" si="291"/>
        <v>0.83521526495224541</v>
      </c>
      <c r="CM74" s="40">
        <f t="shared" si="264"/>
        <v>205</v>
      </c>
      <c r="CN74" s="52">
        <f t="shared" si="269"/>
        <v>3.1598693270359552</v>
      </c>
      <c r="CO74" s="52">
        <f t="shared" si="265"/>
        <v>215</v>
      </c>
      <c r="CP74" s="39">
        <f t="shared" si="291"/>
        <v>2.2132908749383438</v>
      </c>
      <c r="CQ74" s="40">
        <f t="shared" si="266"/>
        <v>165</v>
      </c>
      <c r="CR74" s="52">
        <f t="shared" si="269"/>
        <v>0.81159540815412146</v>
      </c>
      <c r="CS74" s="52">
        <f t="shared" si="267"/>
        <v>215</v>
      </c>
      <c r="CT74" s="39">
        <f t="shared" si="291"/>
        <v>0.92185576049621853</v>
      </c>
      <c r="CU74" s="40">
        <f t="shared" si="268"/>
        <v>215</v>
      </c>
      <c r="CV74" s="52">
        <f t="shared" si="269"/>
        <v>3.4038939399770562</v>
      </c>
      <c r="CW74" s="52">
        <f t="shared" si="270"/>
        <v>240</v>
      </c>
      <c r="CX74" s="39">
        <f t="shared" si="291"/>
        <v>3.1803253521498784</v>
      </c>
      <c r="CY74" s="40">
        <f t="shared" si="272"/>
        <v>220</v>
      </c>
      <c r="CZ74" s="52">
        <f t="shared" si="273"/>
        <v>3.9493088359764705</v>
      </c>
      <c r="DA74" s="52">
        <f t="shared" si="274"/>
        <v>235</v>
      </c>
      <c r="DB74" s="39">
        <f t="shared" si="291"/>
        <v>0.95443482404750313</v>
      </c>
      <c r="DC74" s="40">
        <f t="shared" si="275"/>
        <v>210</v>
      </c>
      <c r="DD74" s="30">
        <f t="shared" si="273"/>
        <v>4.8589131825492915</v>
      </c>
      <c r="DE74" s="52">
        <f t="shared" si="276"/>
        <v>230</v>
      </c>
      <c r="DF74" s="39">
        <f t="shared" si="291"/>
        <v>1.3981432996419352</v>
      </c>
      <c r="DG74" s="40">
        <f t="shared" si="277"/>
        <v>205</v>
      </c>
      <c r="DH74" s="30">
        <f t="shared" si="273"/>
        <v>1.3880218482882458</v>
      </c>
      <c r="DI74" s="52">
        <f t="shared" si="278"/>
        <v>200</v>
      </c>
      <c r="DJ74" s="39">
        <f t="shared" si="291"/>
        <v>3.4696705516695365</v>
      </c>
      <c r="DK74" s="40">
        <f t="shared" si="279"/>
        <v>235</v>
      </c>
      <c r="DL74" s="52">
        <f t="shared" si="210"/>
        <v>3.4739150329753934</v>
      </c>
      <c r="DM74" s="52">
        <f t="shared" si="280"/>
        <v>235</v>
      </c>
      <c r="DN74" s="39">
        <f t="shared" si="273"/>
        <v>1.9096849937387606</v>
      </c>
      <c r="DO74" s="40">
        <f t="shared" si="281"/>
        <v>220</v>
      </c>
      <c r="DP74" s="30">
        <f t="shared" si="291"/>
        <v>1.4834106206932796</v>
      </c>
      <c r="DQ74" s="52">
        <f t="shared" si="282"/>
        <v>190</v>
      </c>
      <c r="DR74" s="39">
        <f t="shared" si="211"/>
        <v>3.4208928701185477</v>
      </c>
      <c r="DS74" s="40">
        <f t="shared" si="283"/>
        <v>240</v>
      </c>
      <c r="DT74" s="30">
        <f t="shared" si="291"/>
        <v>3.3886427602503901</v>
      </c>
      <c r="DU74" s="52">
        <f t="shared" si="284"/>
        <v>240</v>
      </c>
      <c r="DV74" s="39">
        <f t="shared" si="211"/>
        <v>0.80653747622893446</v>
      </c>
      <c r="DW74" s="40">
        <f t="shared" si="285"/>
        <v>215</v>
      </c>
      <c r="DX74" s="52">
        <f t="shared" si="291"/>
        <v>0.95124853758778349</v>
      </c>
      <c r="DY74" s="52">
        <f t="shared" si="286"/>
        <v>210</v>
      </c>
      <c r="DZ74" s="39">
        <f t="shared" si="211"/>
        <v>2.2909319427047503</v>
      </c>
      <c r="EA74" s="40">
        <f t="shared" si="287"/>
        <v>215</v>
      </c>
      <c r="EB74" s="30">
        <f t="shared" si="291"/>
        <v>0.2851577988686988</v>
      </c>
      <c r="EC74" s="52">
        <f t="shared" si="288"/>
        <v>240</v>
      </c>
      <c r="ED74" s="39">
        <f t="shared" si="289"/>
        <v>1.2848519851168052</v>
      </c>
      <c r="EE74" s="40">
        <f t="shared" si="290"/>
        <v>175</v>
      </c>
      <c r="EF74" s="30">
        <f t="shared" si="291"/>
        <v>3.7885346693073303</v>
      </c>
      <c r="EG74" s="52">
        <f t="shared" si="292"/>
        <v>230</v>
      </c>
      <c r="EH74" s="39">
        <f t="shared" si="289"/>
        <v>0.22896594181128316</v>
      </c>
      <c r="EI74" s="40">
        <f t="shared" si="293"/>
        <v>210</v>
      </c>
      <c r="EJ74" s="30">
        <f t="shared" si="204"/>
        <v>0</v>
      </c>
      <c r="EK74" s="52" t="e">
        <f t="shared" si="294"/>
        <v>#DIV/0!</v>
      </c>
      <c r="EL74" s="39">
        <f t="shared" si="204"/>
        <v>3.1747717222574861</v>
      </c>
      <c r="EM74" s="40">
        <f t="shared" si="295"/>
        <v>230</v>
      </c>
      <c r="EN74" s="30">
        <f t="shared" si="289"/>
        <v>3.6325281592780838</v>
      </c>
      <c r="EO74" s="52">
        <f t="shared" si="296"/>
        <v>240</v>
      </c>
      <c r="EP74" s="39">
        <f t="shared" si="204"/>
        <v>3.56460405648573</v>
      </c>
      <c r="EQ74" s="40">
        <f t="shared" si="297"/>
        <v>240</v>
      </c>
      <c r="ER74" s="30">
        <f t="shared" si="289"/>
        <v>1.9375278570103882</v>
      </c>
      <c r="ES74" s="52">
        <f t="shared" si="298"/>
        <v>190</v>
      </c>
      <c r="ET74" s="39">
        <f t="shared" si="204"/>
        <v>3.6061249650992133</v>
      </c>
      <c r="EU74" s="40">
        <f t="shared" si="299"/>
        <v>245</v>
      </c>
      <c r="EV74" s="30"/>
      <c r="EW74" s="52"/>
      <c r="EX74" s="39">
        <f t="shared" si="300"/>
        <v>0.83311894845982049</v>
      </c>
      <c r="EY74" s="40">
        <f t="shared" si="301"/>
        <v>220</v>
      </c>
      <c r="EZ74" s="30">
        <f t="shared" si="204"/>
        <v>2.4851425851071922</v>
      </c>
      <c r="FA74" s="52">
        <f t="shared" si="302"/>
        <v>205</v>
      </c>
      <c r="FB74" s="39">
        <f t="shared" si="300"/>
        <v>3.43968220865453</v>
      </c>
      <c r="FC74" s="40">
        <f t="shared" si="303"/>
        <v>245</v>
      </c>
      <c r="FD74" s="30">
        <f t="shared" si="204"/>
        <v>0.89911488414568674</v>
      </c>
      <c r="FE74" s="52">
        <f t="shared" si="304"/>
        <v>190</v>
      </c>
      <c r="FF74" s="39">
        <f t="shared" si="300"/>
        <v>3.1661084957136891</v>
      </c>
      <c r="FG74" s="40">
        <f t="shared" si="305"/>
        <v>215</v>
      </c>
      <c r="FH74" s="30">
        <f t="shared" si="204"/>
        <v>1.8710523846758689</v>
      </c>
      <c r="FI74" s="52">
        <f t="shared" si="306"/>
        <v>160</v>
      </c>
      <c r="FJ74" s="39">
        <f t="shared" si="204"/>
        <v>2.8439455491659715</v>
      </c>
      <c r="FK74" s="40">
        <f t="shared" si="307"/>
        <v>200</v>
      </c>
      <c r="FL74" s="30">
        <f t="shared" si="300"/>
        <v>3.891363808429432</v>
      </c>
      <c r="FM74" s="52">
        <f t="shared" si="308"/>
        <v>235</v>
      </c>
      <c r="FN74" s="39">
        <f t="shared" si="204"/>
        <v>1.716174054115654</v>
      </c>
      <c r="FO74" s="40">
        <f t="shared" si="309"/>
        <v>155</v>
      </c>
      <c r="FP74" s="30">
        <f t="shared" si="213"/>
        <v>0.6099727076474335</v>
      </c>
      <c r="FQ74" s="52">
        <f t="shared" si="310"/>
        <v>250</v>
      </c>
      <c r="FR74" s="39">
        <f t="shared" si="204"/>
        <v>2.2526941602424269</v>
      </c>
      <c r="FS74" s="59">
        <f t="shared" si="311"/>
        <v>160</v>
      </c>
      <c r="FT74" s="62">
        <f t="shared" si="214"/>
        <v>3.7083266332016738</v>
      </c>
      <c r="FU74" s="55">
        <f t="shared" si="312"/>
        <v>235</v>
      </c>
    </row>
    <row r="75" spans="1:177" x14ac:dyDescent="0.25">
      <c r="A75" s="53" t="s">
        <v>99</v>
      </c>
      <c r="B75" s="4">
        <v>385777.67499999999</v>
      </c>
      <c r="C75" s="4">
        <v>6458321.6639999999</v>
      </c>
      <c r="D75" s="23">
        <v>-32.005446999999997</v>
      </c>
      <c r="E75" s="26">
        <v>115.790695</v>
      </c>
      <c r="F75" s="39">
        <f t="shared" si="215"/>
        <v>2.9466180303389287</v>
      </c>
      <c r="G75" s="40">
        <f t="shared" si="216"/>
        <v>70</v>
      </c>
      <c r="H75" s="52">
        <f t="shared" si="201"/>
        <v>2.9265378405564046</v>
      </c>
      <c r="I75" s="52">
        <f t="shared" si="217"/>
        <v>80</v>
      </c>
      <c r="J75" s="39">
        <f t="shared" si="252"/>
        <v>1.9350304515607126</v>
      </c>
      <c r="K75" s="40">
        <f t="shared" si="219"/>
        <v>85</v>
      </c>
      <c r="L75" s="52">
        <f t="shared" si="201"/>
        <v>1.2533220290020979</v>
      </c>
      <c r="M75" s="52">
        <f t="shared" si="220"/>
        <v>75</v>
      </c>
      <c r="N75" s="39">
        <f t="shared" si="252"/>
        <v>1.3969818064751853</v>
      </c>
      <c r="O75" s="40">
        <f t="shared" si="221"/>
        <v>65</v>
      </c>
      <c r="P75" s="52">
        <f t="shared" si="201"/>
        <v>1.8088527161810211</v>
      </c>
      <c r="Q75" s="52">
        <f t="shared" si="222"/>
        <v>65</v>
      </c>
      <c r="R75" s="39">
        <f t="shared" si="252"/>
        <v>0.65762300414698971</v>
      </c>
      <c r="S75" s="40">
        <f t="shared" si="223"/>
        <v>335</v>
      </c>
      <c r="T75" s="52">
        <f t="shared" si="201"/>
        <v>0.63547674831313861</v>
      </c>
      <c r="U75" s="52">
        <f t="shared" si="224"/>
        <v>325</v>
      </c>
      <c r="V75" s="39">
        <f t="shared" si="252"/>
        <v>0.72689992213619292</v>
      </c>
      <c r="W75" s="40">
        <f t="shared" si="225"/>
        <v>205</v>
      </c>
      <c r="X75" s="52">
        <f t="shared" si="202"/>
        <v>1.7215604918959577</v>
      </c>
      <c r="Y75" s="52">
        <f t="shared" si="226"/>
        <v>90</v>
      </c>
      <c r="Z75" s="39">
        <f t="shared" si="252"/>
        <v>3.0449720782948471</v>
      </c>
      <c r="AA75" s="40">
        <f t="shared" si="227"/>
        <v>50</v>
      </c>
      <c r="AB75" s="52">
        <f t="shared" si="202"/>
        <v>0.63980113145398909</v>
      </c>
      <c r="AC75" s="52">
        <f t="shared" si="228"/>
        <v>135</v>
      </c>
      <c r="AD75" s="39">
        <f t="shared" si="252"/>
        <v>0.52883326862101965</v>
      </c>
      <c r="AE75" s="40">
        <f t="shared" si="229"/>
        <v>135</v>
      </c>
      <c r="AF75" s="52">
        <f t="shared" si="202"/>
        <v>1.0837701504839543</v>
      </c>
      <c r="AG75" s="52">
        <f t="shared" si="230"/>
        <v>320</v>
      </c>
      <c r="AH75" s="39">
        <f t="shared" si="252"/>
        <v>1.3428275343953535</v>
      </c>
      <c r="AI75" s="40">
        <f t="shared" si="231"/>
        <v>210</v>
      </c>
      <c r="AJ75" s="52">
        <f t="shared" si="202"/>
        <v>0.80532278280565162</v>
      </c>
      <c r="AK75" s="52">
        <f t="shared" si="232"/>
        <v>215</v>
      </c>
      <c r="AL75" s="39">
        <f t="shared" si="252"/>
        <v>0.83707674617521721</v>
      </c>
      <c r="AM75" s="40">
        <f t="shared" si="234"/>
        <v>340</v>
      </c>
      <c r="AN75" s="52">
        <f t="shared" si="269"/>
        <v>0.83419657287942439</v>
      </c>
      <c r="AO75" s="52">
        <f t="shared" si="236"/>
        <v>330</v>
      </c>
      <c r="AP75" s="39">
        <f t="shared" si="252"/>
        <v>0.76589468511722936</v>
      </c>
      <c r="AQ75" s="40">
        <f t="shared" si="237"/>
        <v>340</v>
      </c>
      <c r="AR75" s="52">
        <f t="shared" si="269"/>
        <v>2.9664024074880859</v>
      </c>
      <c r="AS75" s="52">
        <f t="shared" si="238"/>
        <v>80</v>
      </c>
      <c r="AT75" s="39">
        <f t="shared" si="252"/>
        <v>2.4909545820054411</v>
      </c>
      <c r="AU75" s="40">
        <f t="shared" si="239"/>
        <v>65</v>
      </c>
      <c r="AV75" s="52">
        <f t="shared" si="269"/>
        <v>0.7104436524947757</v>
      </c>
      <c r="AW75" s="52">
        <f t="shared" si="240"/>
        <v>330</v>
      </c>
      <c r="AX75" s="39">
        <f t="shared" si="252"/>
        <v>2.3208458075060916</v>
      </c>
      <c r="AY75" s="40">
        <f t="shared" si="241"/>
        <v>50</v>
      </c>
      <c r="AZ75" s="52">
        <f t="shared" si="269"/>
        <v>1.0453908451167904</v>
      </c>
      <c r="BA75" s="52">
        <f t="shared" si="242"/>
        <v>325</v>
      </c>
      <c r="BB75" s="39">
        <f t="shared" si="252"/>
        <v>1.6130973715728825</v>
      </c>
      <c r="BC75" s="40">
        <f t="shared" si="243"/>
        <v>100</v>
      </c>
      <c r="BD75" s="52">
        <f t="shared" si="269"/>
        <v>1.7114938964749404</v>
      </c>
      <c r="BE75" s="52">
        <f t="shared" si="244"/>
        <v>90</v>
      </c>
      <c r="BF75" s="39">
        <f t="shared" si="252"/>
        <v>2.4962638140903524</v>
      </c>
      <c r="BG75" s="40">
        <f t="shared" si="245"/>
        <v>60</v>
      </c>
      <c r="BH75" s="52">
        <f t="shared" si="269"/>
        <v>2.1167232778939451</v>
      </c>
      <c r="BI75" s="52">
        <f t="shared" si="246"/>
        <v>70</v>
      </c>
      <c r="BJ75" s="39">
        <f t="shared" si="252"/>
        <v>1.8702219535990172</v>
      </c>
      <c r="BK75" s="40">
        <f t="shared" si="247"/>
        <v>70</v>
      </c>
      <c r="BL75" s="52">
        <f t="shared" si="269"/>
        <v>0.77791693846471799</v>
      </c>
      <c r="BM75" s="52">
        <f t="shared" si="248"/>
        <v>85</v>
      </c>
      <c r="BN75" s="39">
        <f t="shared" si="252"/>
        <v>1.5234670798875871</v>
      </c>
      <c r="BO75" s="40">
        <f t="shared" si="249"/>
        <v>210</v>
      </c>
      <c r="BP75" s="52">
        <f t="shared" si="269"/>
        <v>2.6048570676726439</v>
      </c>
      <c r="BQ75" s="52">
        <f t="shared" si="251"/>
        <v>75</v>
      </c>
      <c r="BR75" s="39">
        <f t="shared" si="252"/>
        <v>2.5444454373526222</v>
      </c>
      <c r="BS75" s="40">
        <f t="shared" si="253"/>
        <v>75</v>
      </c>
      <c r="BT75" s="52">
        <f t="shared" si="269"/>
        <v>2.4235531466487963</v>
      </c>
      <c r="BU75" s="52">
        <f t="shared" si="254"/>
        <v>90</v>
      </c>
      <c r="BV75" s="39">
        <f t="shared" si="291"/>
        <v>1.3286991614360439</v>
      </c>
      <c r="BW75" s="40">
        <f t="shared" si="256"/>
        <v>70</v>
      </c>
      <c r="BX75" s="52">
        <f t="shared" si="269"/>
        <v>1.7467412792129351</v>
      </c>
      <c r="BY75" s="52">
        <f t="shared" si="257"/>
        <v>65</v>
      </c>
      <c r="BZ75" s="39">
        <f t="shared" si="291"/>
        <v>2.9679945667109973</v>
      </c>
      <c r="CA75" s="40">
        <f t="shared" si="258"/>
        <v>80</v>
      </c>
      <c r="CB75" s="52">
        <f t="shared" si="269"/>
        <v>2.7945864319834395</v>
      </c>
      <c r="CC75" s="52">
        <f t="shared" si="259"/>
        <v>55</v>
      </c>
      <c r="CD75" s="39">
        <f t="shared" si="291"/>
        <v>2.3010729841247475</v>
      </c>
      <c r="CE75" s="40">
        <f t="shared" si="260"/>
        <v>65</v>
      </c>
      <c r="CF75" s="52">
        <f t="shared" si="269"/>
        <v>0.93971365089983006</v>
      </c>
      <c r="CG75" s="52">
        <f t="shared" si="261"/>
        <v>325</v>
      </c>
      <c r="CH75" s="39">
        <f t="shared" si="291"/>
        <v>2.8283548746221956</v>
      </c>
      <c r="CI75" s="40">
        <f t="shared" si="262"/>
        <v>80</v>
      </c>
      <c r="CJ75" s="52">
        <f t="shared" si="269"/>
        <v>3.3006324233326128</v>
      </c>
      <c r="CK75" s="52">
        <f t="shared" si="263"/>
        <v>50</v>
      </c>
      <c r="CL75" s="39">
        <f t="shared" si="291"/>
        <v>2.4338635762022678</v>
      </c>
      <c r="CM75" s="40">
        <f t="shared" si="264"/>
        <v>60</v>
      </c>
      <c r="CN75" s="52">
        <f t="shared" si="269"/>
        <v>0.81531634858740298</v>
      </c>
      <c r="CO75" s="52">
        <f t="shared" si="265"/>
        <v>130</v>
      </c>
      <c r="CP75" s="39">
        <f t="shared" si="291"/>
        <v>3.0338850616856123</v>
      </c>
      <c r="CQ75" s="40">
        <f t="shared" si="266"/>
        <v>90</v>
      </c>
      <c r="CR75" s="52">
        <f t="shared" si="269"/>
        <v>2.4010659619623884</v>
      </c>
      <c r="CS75" s="52">
        <f t="shared" si="267"/>
        <v>55</v>
      </c>
      <c r="CT75" s="39">
        <f t="shared" si="291"/>
        <v>2.2857973129864519</v>
      </c>
      <c r="CU75" s="40">
        <f t="shared" si="268"/>
        <v>55</v>
      </c>
      <c r="CV75" s="52">
        <f t="shared" si="269"/>
        <v>0.73773439739192892</v>
      </c>
      <c r="CW75" s="52">
        <f t="shared" si="270"/>
        <v>310</v>
      </c>
      <c r="CX75" s="39">
        <f t="shared" si="291"/>
        <v>0.45645413647006799</v>
      </c>
      <c r="CY75" s="40">
        <f t="shared" si="272"/>
        <v>135</v>
      </c>
      <c r="CZ75" s="52">
        <f t="shared" si="273"/>
        <v>0.86505638635226889</v>
      </c>
      <c r="DA75" s="52">
        <f t="shared" si="274"/>
        <v>260</v>
      </c>
      <c r="DB75" s="39">
        <f t="shared" si="291"/>
        <v>2.2951773844349184</v>
      </c>
      <c r="DC75" s="40">
        <f t="shared" si="275"/>
        <v>60</v>
      </c>
      <c r="DD75" s="30">
        <f t="shared" si="273"/>
        <v>1.6841492022739499</v>
      </c>
      <c r="DE75" s="52">
        <f t="shared" si="276"/>
        <v>230</v>
      </c>
      <c r="DF75" s="39">
        <f t="shared" si="291"/>
        <v>1.9774762488232211</v>
      </c>
      <c r="DG75" s="40">
        <f t="shared" si="277"/>
        <v>65</v>
      </c>
      <c r="DH75" s="30">
        <f t="shared" si="273"/>
        <v>2.1029433618441513</v>
      </c>
      <c r="DI75" s="52">
        <f t="shared" si="278"/>
        <v>70</v>
      </c>
      <c r="DJ75" s="39">
        <f t="shared" si="291"/>
        <v>0.40092060039526173</v>
      </c>
      <c r="DK75" s="40">
        <f t="shared" si="279"/>
        <v>275</v>
      </c>
      <c r="DL75" s="52">
        <f t="shared" si="210"/>
        <v>0.49738874773937108</v>
      </c>
      <c r="DM75" s="52">
        <f t="shared" si="280"/>
        <v>285</v>
      </c>
      <c r="DN75" s="39">
        <f t="shared" si="273"/>
        <v>1.3453406586096077</v>
      </c>
      <c r="DO75" s="40">
        <f t="shared" si="281"/>
        <v>65</v>
      </c>
      <c r="DP75" s="30">
        <f t="shared" si="291"/>
        <v>2.2096807485901477</v>
      </c>
      <c r="DQ75" s="52">
        <f t="shared" si="282"/>
        <v>75</v>
      </c>
      <c r="DR75" s="39">
        <f t="shared" si="211"/>
        <v>0.62152600938779123</v>
      </c>
      <c r="DS75" s="40">
        <f t="shared" si="283"/>
        <v>300</v>
      </c>
      <c r="DT75" s="30">
        <f t="shared" si="291"/>
        <v>0.66380731877165611</v>
      </c>
      <c r="DU75" s="52">
        <f t="shared" si="284"/>
        <v>305</v>
      </c>
      <c r="DV75" s="39">
        <f t="shared" si="211"/>
        <v>2.4148502967193419</v>
      </c>
      <c r="DW75" s="40">
        <f t="shared" si="285"/>
        <v>80</v>
      </c>
      <c r="DX75" s="52">
        <f t="shared" si="291"/>
        <v>2.2833852215774386</v>
      </c>
      <c r="DY75" s="52">
        <f t="shared" si="286"/>
        <v>55</v>
      </c>
      <c r="DZ75" s="39">
        <f t="shared" si="211"/>
        <v>1.1396405115768697</v>
      </c>
      <c r="EA75" s="40">
        <f t="shared" si="287"/>
        <v>80</v>
      </c>
      <c r="EB75" s="30">
        <f t="shared" si="291"/>
        <v>2.8948775322534819</v>
      </c>
      <c r="EC75" s="52">
        <f t="shared" si="288"/>
        <v>50</v>
      </c>
      <c r="ED75" s="39">
        <f t="shared" si="289"/>
        <v>2.6310890306113905</v>
      </c>
      <c r="EE75" s="40">
        <f t="shared" si="290"/>
        <v>75</v>
      </c>
      <c r="EF75" s="30">
        <f t="shared" si="291"/>
        <v>0.61847540821941993</v>
      </c>
      <c r="EG75" s="52">
        <f t="shared" si="292"/>
        <v>235</v>
      </c>
      <c r="EH75" s="39">
        <f t="shared" si="289"/>
        <v>2.9617363416801297</v>
      </c>
      <c r="EI75" s="40">
        <f t="shared" si="293"/>
        <v>50</v>
      </c>
      <c r="EJ75" s="30">
        <f t="shared" si="204"/>
        <v>3.1747717222574861</v>
      </c>
      <c r="EK75" s="52">
        <f t="shared" si="294"/>
        <v>50</v>
      </c>
      <c r="EL75" s="39">
        <f t="shared" si="204"/>
        <v>0</v>
      </c>
      <c r="EM75" s="40" t="e">
        <f t="shared" si="295"/>
        <v>#DIV/0!</v>
      </c>
      <c r="EN75" s="30">
        <f t="shared" si="289"/>
        <v>0.71779383330716073</v>
      </c>
      <c r="EO75" s="52">
        <f t="shared" si="296"/>
        <v>285</v>
      </c>
      <c r="EP75" s="39">
        <f t="shared" si="204"/>
        <v>0.80182741973938632</v>
      </c>
      <c r="EQ75" s="40">
        <f t="shared" si="297"/>
        <v>295</v>
      </c>
      <c r="ER75" s="30">
        <f t="shared" si="289"/>
        <v>2.0722009646534492</v>
      </c>
      <c r="ES75" s="52">
        <f t="shared" si="298"/>
        <v>85</v>
      </c>
      <c r="ET75" s="39">
        <f t="shared" si="204"/>
        <v>0.96822232722887946</v>
      </c>
      <c r="EU75" s="40">
        <f t="shared" si="299"/>
        <v>300</v>
      </c>
      <c r="EV75" s="30"/>
      <c r="EW75" s="52"/>
      <c r="EX75" s="39">
        <f t="shared" si="300"/>
        <v>2.3593361524794574</v>
      </c>
      <c r="EY75" s="40">
        <f t="shared" si="301"/>
        <v>55</v>
      </c>
      <c r="EZ75" s="30">
        <f t="shared" si="204"/>
        <v>1.3327948384409636</v>
      </c>
      <c r="FA75" s="52">
        <f t="shared" si="302"/>
        <v>100</v>
      </c>
      <c r="FB75" s="39">
        <f t="shared" si="300"/>
        <v>0.97564830266397773</v>
      </c>
      <c r="FC75" s="40">
        <f t="shared" si="303"/>
        <v>315</v>
      </c>
      <c r="FD75" s="30">
        <f t="shared" si="204"/>
        <v>2.5409964051834111</v>
      </c>
      <c r="FE75" s="52">
        <f t="shared" si="304"/>
        <v>65</v>
      </c>
      <c r="FF75" s="39">
        <f t="shared" si="300"/>
        <v>0.75710851146223224</v>
      </c>
      <c r="FG75" s="40">
        <f t="shared" si="305"/>
        <v>135</v>
      </c>
      <c r="FH75" s="30">
        <f t="shared" si="204"/>
        <v>3.0372916477905769</v>
      </c>
      <c r="FI75" s="52">
        <f t="shared" si="306"/>
        <v>85</v>
      </c>
      <c r="FJ75" s="39">
        <f t="shared" si="204"/>
        <v>1.4222451857411005</v>
      </c>
      <c r="FK75" s="40">
        <f t="shared" si="307"/>
        <v>115</v>
      </c>
      <c r="FL75" s="30">
        <f t="shared" si="300"/>
        <v>0.78867667558257115</v>
      </c>
      <c r="FM75" s="52">
        <f t="shared" si="308"/>
        <v>255</v>
      </c>
      <c r="FN75" s="39">
        <f t="shared" si="204"/>
        <v>3.2007327040614708</v>
      </c>
      <c r="FO75" s="40">
        <f t="shared" si="309"/>
        <v>80</v>
      </c>
      <c r="FP75" s="30">
        <f t="shared" si="213"/>
        <v>2.608836635986691</v>
      </c>
      <c r="FQ75" s="52">
        <f t="shared" si="310"/>
        <v>45</v>
      </c>
      <c r="FR75" s="39">
        <f t="shared" si="204"/>
        <v>3.1399911472357074</v>
      </c>
      <c r="FS75" s="59">
        <f t="shared" si="311"/>
        <v>95</v>
      </c>
      <c r="FT75" s="62">
        <f t="shared" si="214"/>
        <v>0.64822599727375552</v>
      </c>
      <c r="FU75" s="55">
        <f t="shared" si="312"/>
        <v>265</v>
      </c>
    </row>
    <row r="76" spans="1:177" x14ac:dyDescent="0.25">
      <c r="A76" s="6" t="s">
        <v>67</v>
      </c>
      <c r="B76" s="4">
        <v>384489.63118666637</v>
      </c>
      <c r="C76" s="4">
        <v>6458650.488678081</v>
      </c>
      <c r="D76" s="23">
        <v>-32.00235</v>
      </c>
      <c r="E76" s="26">
        <v>115.7771</v>
      </c>
      <c r="F76" s="39">
        <f t="shared" si="215"/>
        <v>3.5572169492025187</v>
      </c>
      <c r="G76" s="40">
        <f t="shared" si="216"/>
        <v>75</v>
      </c>
      <c r="H76" s="52">
        <f t="shared" si="201"/>
        <v>3.5845470073730459</v>
      </c>
      <c r="I76" s="52">
        <f t="shared" si="217"/>
        <v>85</v>
      </c>
      <c r="J76" s="39">
        <f t="shared" si="252"/>
        <v>2.6228963751752796</v>
      </c>
      <c r="K76" s="40">
        <f t="shared" si="219"/>
        <v>90</v>
      </c>
      <c r="L76" s="52">
        <f t="shared" si="201"/>
        <v>1.9152375739289864</v>
      </c>
      <c r="M76" s="52">
        <f t="shared" si="220"/>
        <v>85</v>
      </c>
      <c r="N76" s="39">
        <f t="shared" si="252"/>
        <v>2.004734075720759</v>
      </c>
      <c r="O76" s="40">
        <f t="shared" si="221"/>
        <v>80</v>
      </c>
      <c r="P76" s="52">
        <f t="shared" si="201"/>
        <v>2.3911691367361803</v>
      </c>
      <c r="Q76" s="52">
        <f t="shared" si="222"/>
        <v>75</v>
      </c>
      <c r="R76" s="39">
        <f t="shared" si="252"/>
        <v>0.57422944144833854</v>
      </c>
      <c r="S76" s="40">
        <f t="shared" si="223"/>
        <v>45</v>
      </c>
      <c r="T76" s="52">
        <f t="shared" si="201"/>
        <v>0.44741002195397928</v>
      </c>
      <c r="U76" s="52">
        <f t="shared" si="224"/>
        <v>45</v>
      </c>
      <c r="V76" s="39">
        <f t="shared" si="252"/>
        <v>0.90867337343283205</v>
      </c>
      <c r="W76" s="40">
        <f t="shared" si="225"/>
        <v>155</v>
      </c>
      <c r="X76" s="52">
        <f t="shared" si="202"/>
        <v>2.4237842615632772</v>
      </c>
      <c r="Y76" s="52">
        <f t="shared" si="226"/>
        <v>95</v>
      </c>
      <c r="Z76" s="39">
        <f t="shared" si="252"/>
        <v>3.5140436376505249</v>
      </c>
      <c r="AA76" s="40">
        <f t="shared" si="227"/>
        <v>60</v>
      </c>
      <c r="AB76" s="52">
        <f t="shared" si="202"/>
        <v>1.3209408263457003</v>
      </c>
      <c r="AC76" s="52">
        <f t="shared" si="228"/>
        <v>120</v>
      </c>
      <c r="AD76" s="39">
        <f t="shared" si="252"/>
        <v>1.2124045602469731</v>
      </c>
      <c r="AE76" s="40">
        <f t="shared" si="229"/>
        <v>115</v>
      </c>
      <c r="AF76" s="52">
        <f t="shared" si="202"/>
        <v>0.63447898026268945</v>
      </c>
      <c r="AG76" s="52">
        <f t="shared" si="230"/>
        <v>360</v>
      </c>
      <c r="AH76" s="39">
        <f t="shared" si="252"/>
        <v>1.350070603186688</v>
      </c>
      <c r="AI76" s="40">
        <f t="shared" si="231"/>
        <v>180</v>
      </c>
      <c r="AJ76" s="52">
        <f t="shared" si="202"/>
        <v>0.88154574535200159</v>
      </c>
      <c r="AK76" s="52">
        <f t="shared" si="232"/>
        <v>165</v>
      </c>
      <c r="AL76" s="39">
        <f t="shared" si="252"/>
        <v>0.71983991991706475</v>
      </c>
      <c r="AM76" s="40">
        <f t="shared" si="234"/>
        <v>35</v>
      </c>
      <c r="AN76" s="52">
        <f t="shared" si="269"/>
        <v>0.58595666762617449</v>
      </c>
      <c r="AO76" s="52">
        <f t="shared" si="236"/>
        <v>25</v>
      </c>
      <c r="AP76" s="39">
        <f t="shared" si="252"/>
        <v>0.66049225306372505</v>
      </c>
      <c r="AQ76" s="40">
        <f t="shared" si="237"/>
        <v>35</v>
      </c>
      <c r="AR76" s="52">
        <f t="shared" si="269"/>
        <v>3.6160870863782528</v>
      </c>
      <c r="AS76" s="52">
        <f t="shared" si="238"/>
        <v>85</v>
      </c>
      <c r="AT76" s="39">
        <f t="shared" si="252"/>
        <v>3.0611855383198328</v>
      </c>
      <c r="AU76" s="40">
        <f t="shared" si="239"/>
        <v>70</v>
      </c>
      <c r="AV76" s="52">
        <f t="shared" si="269"/>
        <v>0.52203214086838234</v>
      </c>
      <c r="AW76" s="52">
        <f t="shared" si="240"/>
        <v>35</v>
      </c>
      <c r="AX76" s="39">
        <f t="shared" si="252"/>
        <v>2.7851426702577418</v>
      </c>
      <c r="AY76" s="40">
        <f t="shared" si="241"/>
        <v>60</v>
      </c>
      <c r="AZ76" s="52">
        <f t="shared" si="269"/>
        <v>0.6961843139652989</v>
      </c>
      <c r="BA76" s="52">
        <f t="shared" si="242"/>
        <v>10</v>
      </c>
      <c r="BB76" s="39">
        <f t="shared" si="252"/>
        <v>2.3299098125131765</v>
      </c>
      <c r="BC76" s="40">
        <f t="shared" si="243"/>
        <v>105</v>
      </c>
      <c r="BD76" s="52">
        <f t="shared" si="269"/>
        <v>2.408288991548122</v>
      </c>
      <c r="BE76" s="52">
        <f t="shared" si="244"/>
        <v>95</v>
      </c>
      <c r="BF76" s="39">
        <f t="shared" si="252"/>
        <v>3.0324590749132274</v>
      </c>
      <c r="BG76" s="40">
        <f t="shared" si="245"/>
        <v>70</v>
      </c>
      <c r="BH76" s="52">
        <f t="shared" si="269"/>
        <v>2.7420311615889341</v>
      </c>
      <c r="BI76" s="52">
        <f t="shared" si="246"/>
        <v>80</v>
      </c>
      <c r="BJ76" s="39">
        <f t="shared" si="252"/>
        <v>2.5033767605428094</v>
      </c>
      <c r="BK76" s="40">
        <f t="shared" si="247"/>
        <v>80</v>
      </c>
      <c r="BL76" s="52">
        <f t="shared" si="269"/>
        <v>1.4758349900503995</v>
      </c>
      <c r="BM76" s="52">
        <f t="shared" si="248"/>
        <v>95</v>
      </c>
      <c r="BN76" s="39">
        <f t="shared" si="252"/>
        <v>1.4987732586200535</v>
      </c>
      <c r="BO76" s="40">
        <f t="shared" si="249"/>
        <v>185</v>
      </c>
      <c r="BP76" s="52">
        <f t="shared" si="269"/>
        <v>3.2539154391450462</v>
      </c>
      <c r="BQ76" s="52">
        <f t="shared" si="251"/>
        <v>85</v>
      </c>
      <c r="BR76" s="39">
        <f t="shared" si="252"/>
        <v>3.1740274232006902</v>
      </c>
      <c r="BS76" s="40">
        <f t="shared" si="253"/>
        <v>80</v>
      </c>
      <c r="BT76" s="52">
        <f t="shared" si="269"/>
        <v>3.1170458256281841</v>
      </c>
      <c r="BU76" s="52">
        <f t="shared" si="254"/>
        <v>95</v>
      </c>
      <c r="BV76" s="39">
        <f t="shared" si="291"/>
        <v>1.9585239256498246</v>
      </c>
      <c r="BW76" s="40">
        <f t="shared" si="256"/>
        <v>80</v>
      </c>
      <c r="BX76" s="52">
        <f t="shared" si="269"/>
        <v>2.3454995214344647</v>
      </c>
      <c r="BY76" s="52">
        <f t="shared" si="257"/>
        <v>75</v>
      </c>
      <c r="BZ76" s="39">
        <f t="shared" si="291"/>
        <v>3.6326534784493139</v>
      </c>
      <c r="CA76" s="40">
        <f t="shared" si="258"/>
        <v>85</v>
      </c>
      <c r="CB76" s="52">
        <f t="shared" si="269"/>
        <v>3.3000172032566897</v>
      </c>
      <c r="CC76" s="52">
        <f t="shared" si="259"/>
        <v>65</v>
      </c>
      <c r="CD76" s="39">
        <f t="shared" si="291"/>
        <v>2.8847796613942891</v>
      </c>
      <c r="CE76" s="40">
        <f t="shared" si="260"/>
        <v>75</v>
      </c>
      <c r="CF76" s="52">
        <f t="shared" si="269"/>
        <v>0.62429714372743006</v>
      </c>
      <c r="CG76" s="52">
        <f t="shared" si="261"/>
        <v>15</v>
      </c>
      <c r="CH76" s="39">
        <f t="shared" si="291"/>
        <v>3.4952648587956454</v>
      </c>
      <c r="CI76" s="40">
        <f t="shared" si="262"/>
        <v>85</v>
      </c>
      <c r="CJ76" s="52">
        <f t="shared" si="269"/>
        <v>3.7370579731987679</v>
      </c>
      <c r="CK76" s="52">
        <f t="shared" si="263"/>
        <v>60</v>
      </c>
      <c r="CL76" s="39">
        <f t="shared" si="291"/>
        <v>2.9682694033133106</v>
      </c>
      <c r="CM76" s="40">
        <f t="shared" si="264"/>
        <v>70</v>
      </c>
      <c r="CN76" s="52">
        <f t="shared" si="269"/>
        <v>1.4928802762429485</v>
      </c>
      <c r="CO76" s="52">
        <f t="shared" si="265"/>
        <v>120</v>
      </c>
      <c r="CP76" s="39">
        <f t="shared" si="291"/>
        <v>3.735576526495727</v>
      </c>
      <c r="CQ76" s="40">
        <f t="shared" si="266"/>
        <v>95</v>
      </c>
      <c r="CR76" s="52">
        <f t="shared" si="269"/>
        <v>2.9138689086413905</v>
      </c>
      <c r="CS76" s="52">
        <f t="shared" si="267"/>
        <v>65</v>
      </c>
      <c r="CT76" s="39">
        <f t="shared" si="291"/>
        <v>2.8015781473414161</v>
      </c>
      <c r="CU76" s="40">
        <f t="shared" si="268"/>
        <v>65</v>
      </c>
      <c r="CV76" s="52">
        <f t="shared" si="269"/>
        <v>0.28999362508662063</v>
      </c>
      <c r="CW76" s="52">
        <f t="shared" si="270"/>
        <v>20</v>
      </c>
      <c r="CX76" s="39">
        <f t="shared" si="291"/>
        <v>1.132720216494425</v>
      </c>
      <c r="CY76" s="40">
        <f t="shared" si="272"/>
        <v>120</v>
      </c>
      <c r="CZ76" s="52">
        <f t="shared" si="273"/>
        <v>0.37733984334502169</v>
      </c>
      <c r="DA76" s="52">
        <f t="shared" si="274"/>
        <v>205</v>
      </c>
      <c r="DB76" s="39">
        <f t="shared" si="291"/>
        <v>2.8312742069072523</v>
      </c>
      <c r="DC76" s="40">
        <f t="shared" si="275"/>
        <v>70</v>
      </c>
      <c r="DD76" s="30">
        <f t="shared" si="273"/>
        <v>1.4068916326173575</v>
      </c>
      <c r="DE76" s="52">
        <f t="shared" si="276"/>
        <v>205</v>
      </c>
      <c r="DF76" s="39">
        <f t="shared" si="291"/>
        <v>2.5774271863977631</v>
      </c>
      <c r="DG76" s="40">
        <f t="shared" si="277"/>
        <v>75</v>
      </c>
      <c r="DH76" s="30">
        <f t="shared" si="273"/>
        <v>2.71915397621598</v>
      </c>
      <c r="DI76" s="52">
        <f t="shared" si="278"/>
        <v>80</v>
      </c>
      <c r="DJ76" s="39">
        <f t="shared" si="291"/>
        <v>0.33081051042866405</v>
      </c>
      <c r="DK76" s="40">
        <f t="shared" si="279"/>
        <v>120</v>
      </c>
      <c r="DL76" s="52">
        <f t="shared" si="210"/>
        <v>0.22084167747023059</v>
      </c>
      <c r="DM76" s="52">
        <f t="shared" si="280"/>
        <v>100</v>
      </c>
      <c r="DN76" s="39">
        <f t="shared" si="273"/>
        <v>1.9507105498374582</v>
      </c>
      <c r="DO76" s="40">
        <f t="shared" si="281"/>
        <v>80</v>
      </c>
      <c r="DP76" s="30">
        <f t="shared" si="291"/>
        <v>2.8507956490812245</v>
      </c>
      <c r="DQ76" s="52">
        <f t="shared" si="282"/>
        <v>80</v>
      </c>
      <c r="DR76" s="39">
        <f t="shared" si="211"/>
        <v>0.21479148627840192</v>
      </c>
      <c r="DS76" s="40">
        <f t="shared" si="283"/>
        <v>50</v>
      </c>
      <c r="DT76" s="30">
        <f t="shared" si="291"/>
        <v>0.26411584549302081</v>
      </c>
      <c r="DU76" s="52">
        <f t="shared" si="284"/>
        <v>35</v>
      </c>
      <c r="DV76" s="39">
        <f t="shared" si="211"/>
        <v>2.8351565528680736</v>
      </c>
      <c r="DW76" s="40">
        <f t="shared" si="285"/>
        <v>90</v>
      </c>
      <c r="DX76" s="52">
        <f t="shared" si="291"/>
        <v>2.8136934552341719</v>
      </c>
      <c r="DY76" s="52">
        <f t="shared" si="286"/>
        <v>70</v>
      </c>
      <c r="DZ76" s="39">
        <f t="shared" si="211"/>
        <v>1.821784851702533</v>
      </c>
      <c r="EA76" s="40">
        <f t="shared" si="287"/>
        <v>90</v>
      </c>
      <c r="EB76" s="30">
        <f t="shared" si="291"/>
        <v>3.3474363918876957</v>
      </c>
      <c r="EC76" s="52">
        <f t="shared" si="288"/>
        <v>60</v>
      </c>
      <c r="ED76" s="39">
        <f t="shared" si="289"/>
        <v>3.2622444844198766</v>
      </c>
      <c r="EE76" s="40">
        <f t="shared" si="290"/>
        <v>80</v>
      </c>
      <c r="EF76" s="30">
        <f t="shared" si="291"/>
        <v>0.54548061727868546</v>
      </c>
      <c r="EG76" s="52">
        <f t="shared" si="292"/>
        <v>160</v>
      </c>
      <c r="EH76" s="39">
        <f t="shared" si="289"/>
        <v>3.4362876585221627</v>
      </c>
      <c r="EI76" s="40">
        <f t="shared" si="293"/>
        <v>60</v>
      </c>
      <c r="EJ76" s="30">
        <f t="shared" si="204"/>
        <v>3.6325281592780838</v>
      </c>
      <c r="EK76" s="52">
        <f t="shared" si="294"/>
        <v>60</v>
      </c>
      <c r="EL76" s="39">
        <f t="shared" si="204"/>
        <v>0.71779383330716073</v>
      </c>
      <c r="EM76" s="40">
        <f t="shared" si="295"/>
        <v>105</v>
      </c>
      <c r="EN76" s="30">
        <f t="shared" si="289"/>
        <v>0</v>
      </c>
      <c r="EO76" s="52" t="e">
        <f t="shared" si="296"/>
        <v>#DIV/0!</v>
      </c>
      <c r="EP76" s="39">
        <f t="shared" si="204"/>
        <v>0.17782761489953441</v>
      </c>
      <c r="EQ76" s="40">
        <f t="shared" si="297"/>
        <v>355</v>
      </c>
      <c r="ER76" s="30">
        <f t="shared" si="289"/>
        <v>2.760748800820215</v>
      </c>
      <c r="ES76" s="52">
        <f t="shared" si="298"/>
        <v>90</v>
      </c>
      <c r="ET76" s="39">
        <f t="shared" si="204"/>
        <v>0.34076256190742932</v>
      </c>
      <c r="EU76" s="40">
        <f t="shared" si="299"/>
        <v>335</v>
      </c>
      <c r="EV76" s="30"/>
      <c r="EW76" s="52"/>
      <c r="EX76" s="39">
        <f t="shared" si="300"/>
        <v>2.8608038775376516</v>
      </c>
      <c r="EY76" s="40">
        <f t="shared" si="301"/>
        <v>65</v>
      </c>
      <c r="EZ76" s="30">
        <f t="shared" si="204"/>
        <v>2.0467424059910302</v>
      </c>
      <c r="FA76" s="52">
        <f t="shared" si="302"/>
        <v>100</v>
      </c>
      <c r="FB76" s="39">
        <f t="shared" si="300"/>
        <v>0.47256070783692194</v>
      </c>
      <c r="FC76" s="40">
        <f t="shared" si="303"/>
        <v>355</v>
      </c>
      <c r="FD76" s="30">
        <f t="shared" si="204"/>
        <v>3.109572437588882</v>
      </c>
      <c r="FE76" s="52">
        <f t="shared" si="304"/>
        <v>70</v>
      </c>
      <c r="FF76" s="39">
        <f t="shared" si="300"/>
        <v>1.4333109731974369</v>
      </c>
      <c r="FG76" s="40">
        <f t="shared" si="305"/>
        <v>120</v>
      </c>
      <c r="FH76" s="30">
        <f t="shared" si="204"/>
        <v>3.7190836423212978</v>
      </c>
      <c r="FI76" s="52">
        <f t="shared" si="306"/>
        <v>90</v>
      </c>
      <c r="FJ76" s="39">
        <f t="shared" si="204"/>
        <v>2.1349082407200157</v>
      </c>
      <c r="FK76" s="40">
        <f t="shared" si="307"/>
        <v>110</v>
      </c>
      <c r="FL76" s="30">
        <f t="shared" si="300"/>
        <v>0.36705773991131135</v>
      </c>
      <c r="FM76" s="52">
        <f t="shared" si="308"/>
        <v>190</v>
      </c>
      <c r="FN76" s="39">
        <f t="shared" si="204"/>
        <v>3.8676057583673016</v>
      </c>
      <c r="FO76" s="40">
        <f t="shared" si="309"/>
        <v>85</v>
      </c>
      <c r="FP76" s="30">
        <f t="shared" si="213"/>
        <v>3.0346017271295986</v>
      </c>
      <c r="FQ76" s="52">
        <f t="shared" si="310"/>
        <v>55</v>
      </c>
      <c r="FR76" s="39">
        <f t="shared" si="204"/>
        <v>3.841825320320198</v>
      </c>
      <c r="FS76" s="59">
        <f t="shared" si="311"/>
        <v>95</v>
      </c>
      <c r="FT76" s="62">
        <f t="shared" si="214"/>
        <v>0.21783429197095652</v>
      </c>
      <c r="FU76" s="55">
        <f t="shared" si="312"/>
        <v>170</v>
      </c>
    </row>
    <row r="77" spans="1:177" x14ac:dyDescent="0.25">
      <c r="A77" s="6" t="s">
        <v>68</v>
      </c>
      <c r="B77" s="4">
        <v>384445.01226554543</v>
      </c>
      <c r="C77" s="4">
        <v>6458976.7889110446</v>
      </c>
      <c r="D77" s="23">
        <v>-31.9994023</v>
      </c>
      <c r="E77" s="26">
        <v>115.7766668</v>
      </c>
      <c r="F77" s="39">
        <f t="shared" si="215"/>
        <v>3.5417285111860832</v>
      </c>
      <c r="G77" s="40">
        <f t="shared" si="216"/>
        <v>80</v>
      </c>
      <c r="H77" s="52">
        <f t="shared" si="201"/>
        <v>3.5919495573732503</v>
      </c>
      <c r="I77" s="52">
        <f t="shared" si="217"/>
        <v>90</v>
      </c>
      <c r="J77" s="39">
        <f t="shared" si="252"/>
        <v>2.6532373735174533</v>
      </c>
      <c r="K77" s="40">
        <f t="shared" si="219"/>
        <v>95</v>
      </c>
      <c r="L77" s="52">
        <f t="shared" si="201"/>
        <v>1.9356285798018353</v>
      </c>
      <c r="M77" s="52">
        <f t="shared" si="220"/>
        <v>95</v>
      </c>
      <c r="N77" s="39">
        <f t="shared" si="252"/>
        <v>1.9999728130461836</v>
      </c>
      <c r="O77" s="40">
        <f t="shared" si="221"/>
        <v>85</v>
      </c>
      <c r="P77" s="52">
        <f t="shared" si="201"/>
        <v>2.3720774209676434</v>
      </c>
      <c r="Q77" s="52">
        <f t="shared" si="222"/>
        <v>80</v>
      </c>
      <c r="R77" s="39">
        <f t="shared" si="252"/>
        <v>0.48580029118720575</v>
      </c>
      <c r="S77" s="40">
        <f t="shared" si="223"/>
        <v>60</v>
      </c>
      <c r="T77" s="52">
        <f t="shared" si="201"/>
        <v>0.36322311608709912</v>
      </c>
      <c r="U77" s="52">
        <f t="shared" si="224"/>
        <v>65</v>
      </c>
      <c r="V77" s="39">
        <f t="shared" si="252"/>
        <v>1.0804191056697421</v>
      </c>
      <c r="W77" s="40">
        <f t="shared" si="225"/>
        <v>160</v>
      </c>
      <c r="X77" s="52">
        <f t="shared" si="202"/>
        <v>2.4670751075017825</v>
      </c>
      <c r="Y77" s="52">
        <f t="shared" si="226"/>
        <v>100</v>
      </c>
      <c r="Z77" s="39">
        <f t="shared" si="252"/>
        <v>3.4499238211487402</v>
      </c>
      <c r="AA77" s="40">
        <f t="shared" si="227"/>
        <v>65</v>
      </c>
      <c r="AB77" s="52">
        <f t="shared" si="202"/>
        <v>1.4296511954538589</v>
      </c>
      <c r="AC77" s="52">
        <f t="shared" si="228"/>
        <v>125</v>
      </c>
      <c r="AD77" s="39">
        <f t="shared" si="252"/>
        <v>1.3192053760407192</v>
      </c>
      <c r="AE77" s="40">
        <f t="shared" si="229"/>
        <v>125</v>
      </c>
      <c r="AF77" s="52">
        <f t="shared" si="202"/>
        <v>0.45788600765041698</v>
      </c>
      <c r="AG77" s="52">
        <f t="shared" si="230"/>
        <v>0</v>
      </c>
      <c r="AH77" s="39">
        <f t="shared" si="252"/>
        <v>1.5270106131093566</v>
      </c>
      <c r="AI77" s="40">
        <f t="shared" si="231"/>
        <v>180</v>
      </c>
      <c r="AJ77" s="52">
        <f t="shared" si="202"/>
        <v>1.0577577221591388</v>
      </c>
      <c r="AK77" s="52">
        <f t="shared" si="232"/>
        <v>165</v>
      </c>
      <c r="AL77" s="39">
        <f t="shared" si="252"/>
        <v>0.59686567388571687</v>
      </c>
      <c r="AM77" s="40">
        <f t="shared" si="234"/>
        <v>45</v>
      </c>
      <c r="AN77" s="52">
        <f t="shared" si="269"/>
        <v>0.44800123952620535</v>
      </c>
      <c r="AO77" s="52">
        <f t="shared" si="236"/>
        <v>40</v>
      </c>
      <c r="AP77" s="39">
        <f t="shared" si="252"/>
        <v>0.54864945390991826</v>
      </c>
      <c r="AQ77" s="40">
        <f t="shared" si="237"/>
        <v>50</v>
      </c>
      <c r="AR77" s="52">
        <f t="shared" si="269"/>
        <v>3.6188583242391368</v>
      </c>
      <c r="AS77" s="52">
        <f t="shared" si="238"/>
        <v>85</v>
      </c>
      <c r="AT77" s="39">
        <f t="shared" si="252"/>
        <v>3.032291122882639</v>
      </c>
      <c r="AU77" s="40">
        <f t="shared" si="239"/>
        <v>75</v>
      </c>
      <c r="AV77" s="52">
        <f t="shared" si="269"/>
        <v>0.41382594272365358</v>
      </c>
      <c r="AW77" s="52">
        <f t="shared" si="240"/>
        <v>55</v>
      </c>
      <c r="AX77" s="39">
        <f t="shared" si="252"/>
        <v>2.7244345513410146</v>
      </c>
      <c r="AY77" s="40">
        <f t="shared" si="241"/>
        <v>65</v>
      </c>
      <c r="AZ77" s="52">
        <f t="shared" si="269"/>
        <v>0.52841851573332133</v>
      </c>
      <c r="BA77" s="52">
        <f t="shared" si="242"/>
        <v>15</v>
      </c>
      <c r="BB77" s="39">
        <f t="shared" si="252"/>
        <v>2.3954694825134819</v>
      </c>
      <c r="BC77" s="40">
        <f t="shared" si="243"/>
        <v>110</v>
      </c>
      <c r="BD77" s="52">
        <f t="shared" si="269"/>
        <v>2.4467702490850343</v>
      </c>
      <c r="BE77" s="52">
        <f t="shared" si="244"/>
        <v>100</v>
      </c>
      <c r="BF77" s="39">
        <f t="shared" si="252"/>
        <v>2.9918932137841425</v>
      </c>
      <c r="BG77" s="40">
        <f t="shared" si="245"/>
        <v>70</v>
      </c>
      <c r="BH77" s="52">
        <f t="shared" si="269"/>
        <v>2.7373214545736855</v>
      </c>
      <c r="BI77" s="52">
        <f t="shared" si="246"/>
        <v>85</v>
      </c>
      <c r="BJ77" s="39">
        <f t="shared" si="252"/>
        <v>2.5039758892723136</v>
      </c>
      <c r="BK77" s="40">
        <f t="shared" si="247"/>
        <v>85</v>
      </c>
      <c r="BL77" s="52">
        <f t="shared" si="269"/>
        <v>1.5238601792589199</v>
      </c>
      <c r="BM77" s="52">
        <f t="shared" si="248"/>
        <v>100</v>
      </c>
      <c r="BN77" s="39">
        <f t="shared" si="252"/>
        <v>1.6740415026814837</v>
      </c>
      <c r="BO77" s="40">
        <f t="shared" si="249"/>
        <v>180</v>
      </c>
      <c r="BP77" s="52">
        <f t="shared" si="269"/>
        <v>3.2577748529991273</v>
      </c>
      <c r="BQ77" s="52">
        <f t="shared" si="251"/>
        <v>85</v>
      </c>
      <c r="BR77" s="39">
        <f t="shared" si="252"/>
        <v>3.1687318568451546</v>
      </c>
      <c r="BS77" s="40">
        <f t="shared" si="253"/>
        <v>85</v>
      </c>
      <c r="BT77" s="52">
        <f t="shared" si="269"/>
        <v>3.1496601212897155</v>
      </c>
      <c r="BU77" s="52">
        <f t="shared" si="254"/>
        <v>95</v>
      </c>
      <c r="BV77" s="39">
        <f t="shared" si="291"/>
        <v>1.9634146598067443</v>
      </c>
      <c r="BW77" s="40">
        <f t="shared" si="256"/>
        <v>90</v>
      </c>
      <c r="BX77" s="52">
        <f t="shared" si="269"/>
        <v>2.3331118469713634</v>
      </c>
      <c r="BY77" s="52">
        <f t="shared" si="257"/>
        <v>80</v>
      </c>
      <c r="BZ77" s="39">
        <f t="shared" si="291"/>
        <v>3.6437203231526993</v>
      </c>
      <c r="CA77" s="40">
        <f t="shared" si="258"/>
        <v>90</v>
      </c>
      <c r="CB77" s="52">
        <f t="shared" si="269"/>
        <v>3.247917918570109</v>
      </c>
      <c r="CC77" s="52">
        <f t="shared" si="259"/>
        <v>70</v>
      </c>
      <c r="CD77" s="39">
        <f t="shared" si="291"/>
        <v>2.8620596000373348</v>
      </c>
      <c r="CE77" s="40">
        <f t="shared" si="260"/>
        <v>80</v>
      </c>
      <c r="CF77" s="52">
        <f t="shared" si="269"/>
        <v>0.46665180856690552</v>
      </c>
      <c r="CG77" s="52">
        <f t="shared" si="261"/>
        <v>25</v>
      </c>
      <c r="CH77" s="39">
        <f t="shared" si="291"/>
        <v>3.5081278113148482</v>
      </c>
      <c r="CI77" s="40">
        <f t="shared" si="262"/>
        <v>90</v>
      </c>
      <c r="CJ77" s="52">
        <f t="shared" si="269"/>
        <v>3.6627701859519202</v>
      </c>
      <c r="CK77" s="52">
        <f t="shared" si="263"/>
        <v>60</v>
      </c>
      <c r="CL77" s="39">
        <f t="shared" si="291"/>
        <v>2.9275476619916336</v>
      </c>
      <c r="CM77" s="40">
        <f t="shared" si="264"/>
        <v>70</v>
      </c>
      <c r="CN77" s="52">
        <f t="shared" si="269"/>
        <v>1.6042039180862788</v>
      </c>
      <c r="CO77" s="52">
        <f t="shared" si="265"/>
        <v>125</v>
      </c>
      <c r="CP77" s="39">
        <f t="shared" si="291"/>
        <v>3.7740549388133213</v>
      </c>
      <c r="CQ77" s="40">
        <f t="shared" si="266"/>
        <v>100</v>
      </c>
      <c r="CR77" s="52">
        <f t="shared" si="269"/>
        <v>2.8665851827741275</v>
      </c>
      <c r="CS77" s="52">
        <f t="shared" si="267"/>
        <v>70</v>
      </c>
      <c r="CT77" s="39">
        <f t="shared" si="291"/>
        <v>2.7560975720642222</v>
      </c>
      <c r="CU77" s="40">
        <f t="shared" si="268"/>
        <v>70</v>
      </c>
      <c r="CV77" s="52">
        <f t="shared" si="269"/>
        <v>0.16167429150119461</v>
      </c>
      <c r="CW77" s="52">
        <f t="shared" si="270"/>
        <v>55</v>
      </c>
      <c r="CX77" s="39">
        <f t="shared" si="291"/>
        <v>1.2414586686743774</v>
      </c>
      <c r="CY77" s="40">
        <f t="shared" si="272"/>
        <v>125</v>
      </c>
      <c r="CZ77" s="52">
        <f t="shared" si="273"/>
        <v>0.53677845313648698</v>
      </c>
      <c r="DA77" s="52">
        <f t="shared" si="274"/>
        <v>195</v>
      </c>
      <c r="DB77" s="39">
        <f t="shared" si="291"/>
        <v>2.7921158986029657</v>
      </c>
      <c r="DC77" s="40">
        <f t="shared" si="275"/>
        <v>70</v>
      </c>
      <c r="DD77" s="30">
        <f t="shared" si="273"/>
        <v>1.560767197397924</v>
      </c>
      <c r="DE77" s="52">
        <f t="shared" si="276"/>
        <v>200</v>
      </c>
      <c r="DF77" s="39">
        <f t="shared" si="291"/>
        <v>2.5633464090885232</v>
      </c>
      <c r="DG77" s="40">
        <f t="shared" si="277"/>
        <v>80</v>
      </c>
      <c r="DH77" s="30">
        <f t="shared" si="273"/>
        <v>2.7106472074528578</v>
      </c>
      <c r="DI77" s="52">
        <f t="shared" si="278"/>
        <v>85</v>
      </c>
      <c r="DJ77" s="39">
        <f t="shared" si="291"/>
        <v>0.45565187363702453</v>
      </c>
      <c r="DK77" s="40">
        <f t="shared" si="279"/>
        <v>135</v>
      </c>
      <c r="DL77" s="52">
        <f t="shared" si="210"/>
        <v>0.32573920282430968</v>
      </c>
      <c r="DM77" s="52">
        <f t="shared" si="280"/>
        <v>135</v>
      </c>
      <c r="DN77" s="39">
        <f t="shared" si="273"/>
        <v>1.94581287205486</v>
      </c>
      <c r="DO77" s="40">
        <f t="shared" si="281"/>
        <v>85</v>
      </c>
      <c r="DP77" s="30">
        <f t="shared" si="291"/>
        <v>2.852725475042464</v>
      </c>
      <c r="DQ77" s="52">
        <f t="shared" si="282"/>
        <v>85</v>
      </c>
      <c r="DR77" s="39">
        <f t="shared" si="211"/>
        <v>0.18925888913089575</v>
      </c>
      <c r="DS77" s="40">
        <f t="shared" si="283"/>
        <v>100</v>
      </c>
      <c r="DT77" s="30">
        <f t="shared" si="291"/>
        <v>0.1853733256824156</v>
      </c>
      <c r="DU77" s="52">
        <f t="shared" si="284"/>
        <v>80</v>
      </c>
      <c r="DV77" s="39">
        <f t="shared" si="211"/>
        <v>2.7620521082110967</v>
      </c>
      <c r="DW77" s="40">
        <f t="shared" si="285"/>
        <v>95</v>
      </c>
      <c r="DX77" s="52">
        <f t="shared" si="291"/>
        <v>2.7727711398262787</v>
      </c>
      <c r="DY77" s="52">
        <f t="shared" si="286"/>
        <v>70</v>
      </c>
      <c r="DZ77" s="39">
        <f t="shared" si="211"/>
        <v>1.8546126447729243</v>
      </c>
      <c r="EA77" s="40">
        <f t="shared" si="287"/>
        <v>95</v>
      </c>
      <c r="EB77" s="30">
        <f t="shared" si="291"/>
        <v>3.2795432395792603</v>
      </c>
      <c r="EC77" s="52">
        <f t="shared" si="288"/>
        <v>60</v>
      </c>
      <c r="ED77" s="39">
        <f t="shared" si="289"/>
        <v>3.2572557079911486</v>
      </c>
      <c r="EE77" s="40">
        <f t="shared" si="290"/>
        <v>85</v>
      </c>
      <c r="EF77" s="30">
        <f t="shared" si="291"/>
        <v>0.72073976793913164</v>
      </c>
      <c r="EG77" s="52">
        <f t="shared" si="292"/>
        <v>165</v>
      </c>
      <c r="EH77" s="39">
        <f t="shared" si="289"/>
        <v>3.3741589045536591</v>
      </c>
      <c r="EI77" s="40">
        <f t="shared" si="293"/>
        <v>65</v>
      </c>
      <c r="EJ77" s="30">
        <f t="shared" si="204"/>
        <v>3.56460405648573</v>
      </c>
      <c r="EK77" s="52">
        <f t="shared" si="294"/>
        <v>60</v>
      </c>
      <c r="EL77" s="39">
        <f t="shared" si="204"/>
        <v>0.80182741973938632</v>
      </c>
      <c r="EM77" s="40">
        <f t="shared" si="295"/>
        <v>120</v>
      </c>
      <c r="EN77" s="30">
        <f t="shared" si="289"/>
        <v>0.17782761489953441</v>
      </c>
      <c r="EO77" s="52">
        <f t="shared" si="296"/>
        <v>175</v>
      </c>
      <c r="EP77" s="39">
        <f t="shared" si="204"/>
        <v>0</v>
      </c>
      <c r="EQ77" s="40" t="e">
        <f t="shared" si="297"/>
        <v>#DIV/0!</v>
      </c>
      <c r="ER77" s="30">
        <f t="shared" si="289"/>
        <v>2.7909112282716215</v>
      </c>
      <c r="ES77" s="52">
        <f t="shared" si="298"/>
        <v>95</v>
      </c>
      <c r="ET77" s="39">
        <f t="shared" si="204"/>
        <v>0.17780954716101638</v>
      </c>
      <c r="EU77" s="40">
        <f t="shared" si="299"/>
        <v>320</v>
      </c>
      <c r="EV77" s="30"/>
      <c r="EW77" s="52"/>
      <c r="EX77" s="39">
        <f t="shared" si="300"/>
        <v>2.8104140784499712</v>
      </c>
      <c r="EY77" s="40">
        <f t="shared" si="301"/>
        <v>70</v>
      </c>
      <c r="EZ77" s="30">
        <f t="shared" si="204"/>
        <v>2.1065443096644865</v>
      </c>
      <c r="FA77" s="52">
        <f t="shared" si="302"/>
        <v>105</v>
      </c>
      <c r="FB77" s="39">
        <f t="shared" si="300"/>
        <v>0.29535199207864538</v>
      </c>
      <c r="FC77" s="40">
        <f t="shared" si="303"/>
        <v>360</v>
      </c>
      <c r="FD77" s="30">
        <f t="shared" si="204"/>
        <v>3.0797775142678723</v>
      </c>
      <c r="FE77" s="52">
        <f t="shared" si="304"/>
        <v>75</v>
      </c>
      <c r="FF77" s="39">
        <f t="shared" si="300"/>
        <v>1.5448348161809156</v>
      </c>
      <c r="FG77" s="40">
        <f t="shared" si="305"/>
        <v>125</v>
      </c>
      <c r="FH77" s="30">
        <f t="shared" si="204"/>
        <v>3.7409356220355754</v>
      </c>
      <c r="FI77" s="52">
        <f t="shared" si="306"/>
        <v>90</v>
      </c>
      <c r="FJ77" s="39">
        <f t="shared" si="204"/>
        <v>2.2231424473100945</v>
      </c>
      <c r="FK77" s="40">
        <f t="shared" si="307"/>
        <v>115</v>
      </c>
      <c r="FL77" s="30">
        <f t="shared" si="300"/>
        <v>0.53827291850967296</v>
      </c>
      <c r="FM77" s="52">
        <f t="shared" si="308"/>
        <v>185</v>
      </c>
      <c r="FN77" s="39">
        <f t="shared" si="204"/>
        <v>3.879298265845029</v>
      </c>
      <c r="FO77" s="40">
        <f t="shared" si="309"/>
        <v>90</v>
      </c>
      <c r="FP77" s="30">
        <f t="shared" si="213"/>
        <v>2.9614229518458299</v>
      </c>
      <c r="FQ77" s="52">
        <f t="shared" si="310"/>
        <v>60</v>
      </c>
      <c r="FR77" s="39">
        <f t="shared" si="204"/>
        <v>3.8802339038565243</v>
      </c>
      <c r="FS77" s="59">
        <f t="shared" si="311"/>
        <v>100</v>
      </c>
      <c r="FT77" s="62">
        <f t="shared" si="214"/>
        <v>0.39528954999832988</v>
      </c>
      <c r="FU77" s="55">
        <f t="shared" si="312"/>
        <v>170</v>
      </c>
    </row>
    <row r="78" spans="1:177" x14ac:dyDescent="0.25">
      <c r="A78" s="6" t="s">
        <v>69</v>
      </c>
      <c r="B78" s="4">
        <v>389602.51672838593</v>
      </c>
      <c r="C78" s="4">
        <v>6458635.7520150766</v>
      </c>
      <c r="D78" s="23">
        <v>-32.002993099999998</v>
      </c>
      <c r="E78" s="26">
        <v>115.8312182</v>
      </c>
      <c r="F78" s="39">
        <f t="shared" si="215"/>
        <v>1.1177818204367167</v>
      </c>
      <c r="G78" s="40">
        <f t="shared" si="216"/>
        <v>40</v>
      </c>
      <c r="H78" s="52">
        <f t="shared" si="201"/>
        <v>0.90859665565668135</v>
      </c>
      <c r="I78" s="52">
        <f t="shared" si="217"/>
        <v>60</v>
      </c>
      <c r="J78" s="39">
        <f t="shared" si="252"/>
        <v>0.13786299207506264</v>
      </c>
      <c r="K78" s="40">
        <f t="shared" si="219"/>
        <v>270</v>
      </c>
      <c r="L78" s="52">
        <f t="shared" si="201"/>
        <v>0.86063576413364906</v>
      </c>
      <c r="M78" s="52">
        <f t="shared" si="220"/>
        <v>280</v>
      </c>
      <c r="N78" s="39">
        <f t="shared" si="252"/>
        <v>0.90254614511798292</v>
      </c>
      <c r="O78" s="40">
        <f t="shared" si="221"/>
        <v>300</v>
      </c>
      <c r="P78" s="52">
        <f t="shared" si="201"/>
        <v>0.81440260488018013</v>
      </c>
      <c r="Q78" s="52">
        <f t="shared" si="222"/>
        <v>325</v>
      </c>
      <c r="R78" s="39">
        <f t="shared" si="252"/>
        <v>2.3961970043378682</v>
      </c>
      <c r="S78" s="40">
        <f t="shared" si="223"/>
        <v>280</v>
      </c>
      <c r="T78" s="52">
        <f t="shared" si="201"/>
        <v>2.4762114930129373</v>
      </c>
      <c r="U78" s="52">
        <f t="shared" si="224"/>
        <v>280</v>
      </c>
      <c r="V78" s="39">
        <f t="shared" si="252"/>
        <v>2.5252968859613016</v>
      </c>
      <c r="W78" s="40">
        <f t="shared" si="225"/>
        <v>250</v>
      </c>
      <c r="X78" s="52">
        <f t="shared" si="202"/>
        <v>0.38462017847535007</v>
      </c>
      <c r="Y78" s="52">
        <f t="shared" si="226"/>
        <v>245</v>
      </c>
      <c r="Z78" s="39">
        <f t="shared" si="252"/>
        <v>1.8007988967081678</v>
      </c>
      <c r="AA78" s="40">
        <f t="shared" si="227"/>
        <v>10</v>
      </c>
      <c r="AB78" s="52">
        <f t="shared" si="202"/>
        <v>1.6891062297141792</v>
      </c>
      <c r="AC78" s="52">
        <f t="shared" si="228"/>
        <v>250</v>
      </c>
      <c r="AD78" s="39">
        <f t="shared" si="252"/>
        <v>1.7487307846820461</v>
      </c>
      <c r="AE78" s="40">
        <f t="shared" si="229"/>
        <v>250</v>
      </c>
      <c r="AF78" s="52">
        <f t="shared" si="202"/>
        <v>2.856544664200805</v>
      </c>
      <c r="AG78" s="52">
        <f t="shared" si="230"/>
        <v>285</v>
      </c>
      <c r="AH78" s="39">
        <f t="shared" si="252"/>
        <v>3.0335663608963488</v>
      </c>
      <c r="AI78" s="40">
        <f t="shared" si="231"/>
        <v>245</v>
      </c>
      <c r="AJ78" s="52">
        <f t="shared" si="202"/>
        <v>2.6500416673424847</v>
      </c>
      <c r="AK78" s="52">
        <f t="shared" si="232"/>
        <v>250</v>
      </c>
      <c r="AL78" s="39">
        <f t="shared" si="252"/>
        <v>2.4451706712944601</v>
      </c>
      <c r="AM78" s="40">
        <f t="shared" si="234"/>
        <v>285</v>
      </c>
      <c r="AN78" s="52">
        <f t="shared" si="269"/>
        <v>2.5655490634640623</v>
      </c>
      <c r="AO78" s="52">
        <f t="shared" si="236"/>
        <v>280</v>
      </c>
      <c r="AP78" s="39">
        <f t="shared" si="252"/>
        <v>2.4236307891681235</v>
      </c>
      <c r="AQ78" s="40">
        <f t="shared" si="237"/>
        <v>285</v>
      </c>
      <c r="AR78" s="52">
        <f t="shared" si="269"/>
        <v>0.97428311176379023</v>
      </c>
      <c r="AS78" s="52">
        <f t="shared" si="238"/>
        <v>55</v>
      </c>
      <c r="AT78" s="39">
        <f t="shared" si="252"/>
        <v>1.0031104656626606</v>
      </c>
      <c r="AU78" s="40">
        <f t="shared" si="239"/>
        <v>10</v>
      </c>
      <c r="AV78" s="52">
        <f t="shared" si="269"/>
        <v>2.4871782240594658</v>
      </c>
      <c r="AW78" s="52">
        <f t="shared" si="240"/>
        <v>280</v>
      </c>
      <c r="AX78" s="39">
        <f t="shared" si="252"/>
        <v>1.4188350999658645</v>
      </c>
      <c r="AY78" s="40">
        <f t="shared" si="241"/>
        <v>345</v>
      </c>
      <c r="AZ78" s="52">
        <f t="shared" si="269"/>
        <v>2.7417143173826859</v>
      </c>
      <c r="BA78" s="52">
        <f t="shared" si="242"/>
        <v>285</v>
      </c>
      <c r="BB78" s="39">
        <f t="shared" si="252"/>
        <v>0.67174371605674321</v>
      </c>
      <c r="BC78" s="40">
        <f t="shared" si="243"/>
        <v>225</v>
      </c>
      <c r="BD78" s="52">
        <f t="shared" si="269"/>
        <v>0.36981999127956533</v>
      </c>
      <c r="BE78" s="52">
        <f t="shared" si="244"/>
        <v>255</v>
      </c>
      <c r="BF78" s="39">
        <f t="shared" si="252"/>
        <v>1.1746437187290575</v>
      </c>
      <c r="BG78" s="40">
        <f t="shared" si="245"/>
        <v>0</v>
      </c>
      <c r="BH78" s="52">
        <f t="shared" si="269"/>
        <v>0.54339357754607376</v>
      </c>
      <c r="BI78" s="52">
        <f t="shared" si="246"/>
        <v>355</v>
      </c>
      <c r="BJ78" s="39">
        <f t="shared" si="252"/>
        <v>0.517383268210169</v>
      </c>
      <c r="BK78" s="40">
        <f t="shared" si="247"/>
        <v>325</v>
      </c>
      <c r="BL78" s="52">
        <f t="shared" si="269"/>
        <v>1.294300913163756</v>
      </c>
      <c r="BM78" s="52">
        <f t="shared" si="248"/>
        <v>265</v>
      </c>
      <c r="BN78" s="39">
        <f t="shared" si="252"/>
        <v>3.194666563215673</v>
      </c>
      <c r="BO78" s="40">
        <f t="shared" si="249"/>
        <v>240</v>
      </c>
      <c r="BP78" s="52">
        <f t="shared" si="269"/>
        <v>0.65587839212880517</v>
      </c>
      <c r="BQ78" s="52">
        <f t="shared" si="251"/>
        <v>45</v>
      </c>
      <c r="BR78" s="39">
        <f t="shared" si="252"/>
        <v>0.71297667038840506</v>
      </c>
      <c r="BS78" s="40">
        <f t="shared" si="253"/>
        <v>30</v>
      </c>
      <c r="BT78" s="52">
        <f t="shared" si="269"/>
        <v>0.3600582307430284</v>
      </c>
      <c r="BU78" s="52">
        <f t="shared" si="254"/>
        <v>100</v>
      </c>
      <c r="BV78" s="39">
        <f t="shared" si="291"/>
        <v>0.8808895024696658</v>
      </c>
      <c r="BW78" s="40">
        <f t="shared" si="256"/>
        <v>290</v>
      </c>
      <c r="BX78" s="52">
        <f t="shared" si="269"/>
        <v>0.75066791911280217</v>
      </c>
      <c r="BY78" s="52">
        <f t="shared" si="257"/>
        <v>320</v>
      </c>
      <c r="BZ78" s="39">
        <f t="shared" si="291"/>
        <v>0.92858695943384983</v>
      </c>
      <c r="CA78" s="40">
        <f t="shared" si="258"/>
        <v>65</v>
      </c>
      <c r="CB78" s="52">
        <f t="shared" si="269"/>
        <v>1.4835566732281964</v>
      </c>
      <c r="CC78" s="52">
        <f t="shared" si="259"/>
        <v>10</v>
      </c>
      <c r="CD78" s="39">
        <f t="shared" si="291"/>
        <v>0.84570630138314806</v>
      </c>
      <c r="CE78" s="40">
        <f t="shared" si="260"/>
        <v>0</v>
      </c>
      <c r="CF78" s="52">
        <f t="shared" si="269"/>
        <v>2.6621398455752638</v>
      </c>
      <c r="CG78" s="52">
        <f t="shared" si="261"/>
        <v>285</v>
      </c>
      <c r="CH78" s="39">
        <f t="shared" si="291"/>
        <v>0.78782077235902592</v>
      </c>
      <c r="CI78" s="40">
        <f t="shared" si="262"/>
        <v>65</v>
      </c>
      <c r="CJ78" s="52">
        <f t="shared" si="269"/>
        <v>2.1115302480145566</v>
      </c>
      <c r="CK78" s="52">
        <f t="shared" si="263"/>
        <v>10</v>
      </c>
      <c r="CL78" s="39">
        <f t="shared" si="291"/>
        <v>1.1536994457274949</v>
      </c>
      <c r="CM78" s="40">
        <f t="shared" si="264"/>
        <v>360</v>
      </c>
      <c r="CN78" s="52">
        <f t="shared" si="269"/>
        <v>1.6078913358504223</v>
      </c>
      <c r="CO78" s="52">
        <f t="shared" si="265"/>
        <v>245</v>
      </c>
      <c r="CP78" s="39">
        <f t="shared" si="291"/>
        <v>0.9913567576495752</v>
      </c>
      <c r="CQ78" s="40">
        <f t="shared" si="266"/>
        <v>105</v>
      </c>
      <c r="CR78" s="52">
        <f t="shared" si="269"/>
        <v>1.2403614663291509</v>
      </c>
      <c r="CS78" s="52">
        <f t="shared" si="267"/>
        <v>355</v>
      </c>
      <c r="CT78" s="39">
        <f t="shared" si="291"/>
        <v>1.1825538319420765</v>
      </c>
      <c r="CU78" s="40">
        <f t="shared" si="268"/>
        <v>350</v>
      </c>
      <c r="CV78" s="52">
        <f t="shared" si="269"/>
        <v>2.6668883063306423</v>
      </c>
      <c r="CW78" s="52">
        <f t="shared" si="270"/>
        <v>275</v>
      </c>
      <c r="CX78" s="39">
        <f t="shared" si="291"/>
        <v>1.8155547671774177</v>
      </c>
      <c r="CY78" s="40">
        <f t="shared" si="272"/>
        <v>255</v>
      </c>
      <c r="CZ78" s="52">
        <f t="shared" si="273"/>
        <v>2.9333862218648288</v>
      </c>
      <c r="DA78" s="52">
        <f t="shared" si="274"/>
        <v>265</v>
      </c>
      <c r="DB78" s="39">
        <f t="shared" si="291"/>
        <v>1.0899944188445674</v>
      </c>
      <c r="DC78" s="40">
        <f t="shared" si="275"/>
        <v>355</v>
      </c>
      <c r="DD78" s="30">
        <f t="shared" si="273"/>
        <v>3.5704517788829557</v>
      </c>
      <c r="DE78" s="52">
        <f t="shared" si="276"/>
        <v>250</v>
      </c>
      <c r="DF78" s="39">
        <f t="shared" si="291"/>
        <v>0.6962966483183437</v>
      </c>
      <c r="DG78" s="40">
        <f t="shared" si="277"/>
        <v>340</v>
      </c>
      <c r="DH78" s="30">
        <f t="shared" si="273"/>
        <v>0.60117259017146985</v>
      </c>
      <c r="DI78" s="52">
        <f t="shared" si="278"/>
        <v>350</v>
      </c>
      <c r="DJ78" s="39">
        <f t="shared" si="291"/>
        <v>2.4691147000735074</v>
      </c>
      <c r="DK78" s="40">
        <f t="shared" si="279"/>
        <v>265</v>
      </c>
      <c r="DL78" s="52">
        <f t="shared" si="210"/>
        <v>2.5444399734602809</v>
      </c>
      <c r="DM78" s="52">
        <f t="shared" si="280"/>
        <v>270</v>
      </c>
      <c r="DN78" s="39">
        <f t="shared" si="273"/>
        <v>0.94717972658593985</v>
      </c>
      <c r="DO78" s="40">
        <f t="shared" si="281"/>
        <v>295</v>
      </c>
      <c r="DP78" s="30">
        <f t="shared" si="291"/>
        <v>0.45491593440746597</v>
      </c>
      <c r="DQ78" s="52">
        <f t="shared" si="282"/>
        <v>5</v>
      </c>
      <c r="DR78" s="39">
        <f t="shared" si="211"/>
        <v>2.6031155220385869</v>
      </c>
      <c r="DS78" s="40">
        <f t="shared" si="283"/>
        <v>275</v>
      </c>
      <c r="DT78" s="30">
        <f t="shared" si="291"/>
        <v>2.6121603583551884</v>
      </c>
      <c r="DU78" s="52">
        <f t="shared" si="284"/>
        <v>275</v>
      </c>
      <c r="DV78" s="39">
        <f t="shared" si="211"/>
        <v>1.6317663659511847</v>
      </c>
      <c r="DW78" s="40">
        <f t="shared" si="285"/>
        <v>270</v>
      </c>
      <c r="DX78" s="52">
        <f t="shared" si="291"/>
        <v>1.113748532863241</v>
      </c>
      <c r="DY78" s="52">
        <f t="shared" si="286"/>
        <v>350</v>
      </c>
      <c r="DZ78" s="39">
        <f t="shared" si="211"/>
        <v>0.93896603605283002</v>
      </c>
      <c r="EA78" s="40">
        <f t="shared" si="287"/>
        <v>270</v>
      </c>
      <c r="EB78" s="30">
        <f t="shared" si="291"/>
        <v>1.7664534465931216</v>
      </c>
      <c r="EC78" s="52">
        <f t="shared" si="288"/>
        <v>5</v>
      </c>
      <c r="ED78" s="39">
        <f t="shared" si="289"/>
        <v>0.76794111585166602</v>
      </c>
      <c r="EE78" s="40">
        <f t="shared" si="290"/>
        <v>35</v>
      </c>
      <c r="EF78" s="30">
        <f t="shared" si="291"/>
        <v>2.6325102378560867</v>
      </c>
      <c r="EG78" s="52">
        <f t="shared" si="292"/>
        <v>260</v>
      </c>
      <c r="EH78" s="39">
        <f t="shared" si="289"/>
        <v>1.7218290320922753</v>
      </c>
      <c r="EI78" s="40">
        <f t="shared" si="293"/>
        <v>10</v>
      </c>
      <c r="EJ78" s="30">
        <f t="shared" si="204"/>
        <v>1.9375278570103882</v>
      </c>
      <c r="EK78" s="52">
        <f t="shared" si="294"/>
        <v>10</v>
      </c>
      <c r="EL78" s="39">
        <f t="shared" si="204"/>
        <v>2.0722009646534492</v>
      </c>
      <c r="EM78" s="40">
        <f t="shared" si="295"/>
        <v>265</v>
      </c>
      <c r="EN78" s="30">
        <f t="shared" si="289"/>
        <v>2.760748800820215</v>
      </c>
      <c r="EO78" s="52">
        <f t="shared" si="296"/>
        <v>270</v>
      </c>
      <c r="EP78" s="39">
        <f t="shared" si="204"/>
        <v>2.7909112282716215</v>
      </c>
      <c r="EQ78" s="40">
        <f t="shared" si="297"/>
        <v>275</v>
      </c>
      <c r="ER78" s="30">
        <f t="shared" si="289"/>
        <v>0</v>
      </c>
      <c r="ES78" s="52" t="e">
        <f t="shared" si="298"/>
        <v>#DIV/0!</v>
      </c>
      <c r="ET78" s="39">
        <f t="shared" si="204"/>
        <v>2.9189906072469318</v>
      </c>
      <c r="EU78" s="40">
        <f t="shared" si="299"/>
        <v>275</v>
      </c>
      <c r="EV78" s="30"/>
      <c r="EW78" s="52"/>
      <c r="EX78" s="39">
        <f t="shared" si="300"/>
        <v>1.2744350890566793</v>
      </c>
      <c r="EY78" s="40">
        <f t="shared" si="301"/>
        <v>350</v>
      </c>
      <c r="EZ78" s="30">
        <f t="shared" si="204"/>
        <v>0.81279989196024527</v>
      </c>
      <c r="FA78" s="52">
        <f t="shared" si="302"/>
        <v>245</v>
      </c>
      <c r="FB78" s="39">
        <f t="shared" si="300"/>
        <v>2.8345992058236593</v>
      </c>
      <c r="FC78" s="40">
        <f t="shared" si="303"/>
        <v>280</v>
      </c>
      <c r="FD78" s="30">
        <f t="shared" si="204"/>
        <v>1.0384141359871017</v>
      </c>
      <c r="FE78" s="52">
        <f t="shared" si="304"/>
        <v>10</v>
      </c>
      <c r="FF78" s="39">
        <f t="shared" si="300"/>
        <v>1.6430298304579114</v>
      </c>
      <c r="FG78" s="40">
        <f t="shared" si="305"/>
        <v>245</v>
      </c>
      <c r="FH78" s="30">
        <f t="shared" si="204"/>
        <v>0.96656405244855392</v>
      </c>
      <c r="FI78" s="52">
        <f t="shared" si="306"/>
        <v>80</v>
      </c>
      <c r="FJ78" s="39">
        <f t="shared" si="204"/>
        <v>1.0414970690123098</v>
      </c>
      <c r="FK78" s="40">
        <f t="shared" si="307"/>
        <v>225</v>
      </c>
      <c r="FL78" s="30">
        <f t="shared" si="300"/>
        <v>2.8543292634090385</v>
      </c>
      <c r="FM78" s="52">
        <f t="shared" si="308"/>
        <v>265</v>
      </c>
      <c r="FN78" s="39">
        <f t="shared" si="204"/>
        <v>1.1503341641513671</v>
      </c>
      <c r="FO78" s="40">
        <f t="shared" si="309"/>
        <v>70</v>
      </c>
      <c r="FP78" s="30">
        <f t="shared" si="213"/>
        <v>1.7045559289184469</v>
      </c>
      <c r="FQ78" s="52">
        <f t="shared" si="310"/>
        <v>355</v>
      </c>
      <c r="FR78" s="39">
        <f t="shared" si="204"/>
        <v>1.0965539596142981</v>
      </c>
      <c r="FS78" s="59">
        <f t="shared" si="311"/>
        <v>105</v>
      </c>
      <c r="FT78" s="62">
        <f t="shared" si="214"/>
        <v>2.7202321031362566</v>
      </c>
      <c r="FU78" s="55">
        <f t="shared" si="312"/>
        <v>265</v>
      </c>
    </row>
    <row r="79" spans="1:177" x14ac:dyDescent="0.25">
      <c r="A79" s="6" t="s">
        <v>70</v>
      </c>
      <c r="B79" s="4">
        <v>384228.77183965733</v>
      </c>
      <c r="C79" s="4">
        <v>6459225.1449645534</v>
      </c>
      <c r="D79" s="23">
        <v>-31.997140099999999</v>
      </c>
      <c r="E79" s="26">
        <v>115.77440780000001</v>
      </c>
      <c r="F79" s="39">
        <f t="shared" si="215"/>
        <v>3.6330946673210378</v>
      </c>
      <c r="G79" s="40">
        <f t="shared" si="216"/>
        <v>85</v>
      </c>
      <c r="H79" s="52">
        <f t="shared" si="201"/>
        <v>3.7018341200278293</v>
      </c>
      <c r="I79" s="52">
        <f t="shared" si="217"/>
        <v>90</v>
      </c>
      <c r="J79" s="39">
        <f t="shared" si="252"/>
        <v>2.7817703301828698</v>
      </c>
      <c r="K79" s="40">
        <f t="shared" si="219"/>
        <v>100</v>
      </c>
      <c r="L79" s="52">
        <f t="shared" si="201"/>
        <v>2.0598576492550538</v>
      </c>
      <c r="M79" s="52">
        <f t="shared" si="220"/>
        <v>95</v>
      </c>
      <c r="N79" s="39">
        <f t="shared" si="252"/>
        <v>2.1052320183993318</v>
      </c>
      <c r="O79" s="40">
        <f t="shared" si="221"/>
        <v>90</v>
      </c>
      <c r="P79" s="52">
        <f t="shared" si="201"/>
        <v>2.4637892586756278</v>
      </c>
      <c r="Q79" s="52">
        <f t="shared" si="222"/>
        <v>85</v>
      </c>
      <c r="R79" s="39">
        <f t="shared" si="252"/>
        <v>0.55144799726168647</v>
      </c>
      <c r="S79" s="40">
        <f t="shared" si="223"/>
        <v>80</v>
      </c>
      <c r="T79" s="52">
        <f t="shared" si="201"/>
        <v>0.44817498247877546</v>
      </c>
      <c r="U79" s="52">
        <f t="shared" si="224"/>
        <v>90</v>
      </c>
      <c r="V79" s="39">
        <f t="shared" si="252"/>
        <v>1.2494342747475642</v>
      </c>
      <c r="W79" s="40">
        <f t="shared" si="225"/>
        <v>155</v>
      </c>
      <c r="X79" s="52">
        <f t="shared" si="202"/>
        <v>2.6045780762772197</v>
      </c>
      <c r="Y79" s="52">
        <f t="shared" si="226"/>
        <v>105</v>
      </c>
      <c r="Z79" s="39">
        <f t="shared" si="252"/>
        <v>3.4956959651530783</v>
      </c>
      <c r="AA79" s="40">
        <f t="shared" si="227"/>
        <v>65</v>
      </c>
      <c r="AB79" s="52">
        <f t="shared" si="202"/>
        <v>1.6011858686037885</v>
      </c>
      <c r="AC79" s="52">
        <f t="shared" si="228"/>
        <v>125</v>
      </c>
      <c r="AD79" s="39">
        <f t="shared" si="252"/>
        <v>1.4904116625624995</v>
      </c>
      <c r="AE79" s="40">
        <f t="shared" si="229"/>
        <v>125</v>
      </c>
      <c r="AF79" s="52">
        <f t="shared" si="202"/>
        <v>0.34465914873701392</v>
      </c>
      <c r="AG79" s="52">
        <f t="shared" si="230"/>
        <v>20</v>
      </c>
      <c r="AH79" s="39">
        <f t="shared" si="252"/>
        <v>1.6695852967588274</v>
      </c>
      <c r="AI79" s="40">
        <f t="shared" si="231"/>
        <v>175</v>
      </c>
      <c r="AJ79" s="52">
        <f t="shared" si="202"/>
        <v>1.2198190254928545</v>
      </c>
      <c r="AK79" s="52">
        <f t="shared" si="232"/>
        <v>165</v>
      </c>
      <c r="AL79" s="39">
        <f t="shared" si="252"/>
        <v>0.60894943204288332</v>
      </c>
      <c r="AM79" s="40">
        <f t="shared" si="234"/>
        <v>60</v>
      </c>
      <c r="AN79" s="52">
        <f t="shared" si="269"/>
        <v>0.4496357024556889</v>
      </c>
      <c r="AO79" s="52">
        <f t="shared" si="236"/>
        <v>60</v>
      </c>
      <c r="AP79" s="39">
        <f t="shared" si="252"/>
        <v>0.58023696974672245</v>
      </c>
      <c r="AQ79" s="40">
        <f t="shared" si="237"/>
        <v>70</v>
      </c>
      <c r="AR79" s="52">
        <f t="shared" si="269"/>
        <v>3.72507421088629</v>
      </c>
      <c r="AS79" s="52">
        <f t="shared" si="238"/>
        <v>90</v>
      </c>
      <c r="AT79" s="39">
        <f t="shared" si="252"/>
        <v>3.1131490599135314</v>
      </c>
      <c r="AU79" s="40">
        <f t="shared" si="239"/>
        <v>80</v>
      </c>
      <c r="AV79" s="52">
        <f t="shared" si="269"/>
        <v>0.46447872080528779</v>
      </c>
      <c r="AW79" s="52">
        <f t="shared" si="240"/>
        <v>75</v>
      </c>
      <c r="AX79" s="39">
        <f t="shared" si="252"/>
        <v>2.7759088088496084</v>
      </c>
      <c r="AY79" s="40">
        <f t="shared" si="241"/>
        <v>70</v>
      </c>
      <c r="AZ79" s="52">
        <f t="shared" si="269"/>
        <v>0.45242233766031031</v>
      </c>
      <c r="BA79" s="52">
        <f t="shared" si="242"/>
        <v>35</v>
      </c>
      <c r="BB79" s="39">
        <f t="shared" si="252"/>
        <v>2.5462502371682203</v>
      </c>
      <c r="BC79" s="40">
        <f t="shared" si="243"/>
        <v>110</v>
      </c>
      <c r="BD79" s="52">
        <f t="shared" si="269"/>
        <v>2.5812530660625095</v>
      </c>
      <c r="BE79" s="52">
        <f t="shared" si="244"/>
        <v>100</v>
      </c>
      <c r="BF79" s="39">
        <f t="shared" si="252"/>
        <v>3.062169115238687</v>
      </c>
      <c r="BG79" s="40">
        <f t="shared" si="245"/>
        <v>75</v>
      </c>
      <c r="BH79" s="52">
        <f t="shared" si="269"/>
        <v>2.839588429043221</v>
      </c>
      <c r="BI79" s="52">
        <f t="shared" si="246"/>
        <v>85</v>
      </c>
      <c r="BJ79" s="39">
        <f t="shared" si="252"/>
        <v>2.6112151929370193</v>
      </c>
      <c r="BK79" s="40">
        <f t="shared" si="247"/>
        <v>90</v>
      </c>
      <c r="BL79" s="52">
        <f t="shared" si="269"/>
        <v>1.6678759138630066</v>
      </c>
      <c r="BM79" s="52">
        <f t="shared" si="248"/>
        <v>105</v>
      </c>
      <c r="BN79" s="39">
        <f t="shared" si="252"/>
        <v>1.8092006034147641</v>
      </c>
      <c r="BO79" s="40">
        <f t="shared" si="249"/>
        <v>180</v>
      </c>
      <c r="BP79" s="52">
        <f t="shared" si="269"/>
        <v>3.3655269669508439</v>
      </c>
      <c r="BQ79" s="52">
        <f t="shared" si="251"/>
        <v>90</v>
      </c>
      <c r="BR79" s="39">
        <f t="shared" si="252"/>
        <v>3.2693784623506423</v>
      </c>
      <c r="BS79" s="40">
        <f t="shared" si="253"/>
        <v>85</v>
      </c>
      <c r="BT79" s="52">
        <f t="shared" si="269"/>
        <v>3.2786884813006472</v>
      </c>
      <c r="BU79" s="52">
        <f t="shared" si="254"/>
        <v>100</v>
      </c>
      <c r="BV79" s="39">
        <f t="shared" si="291"/>
        <v>2.0762957124895123</v>
      </c>
      <c r="BW79" s="40">
        <f t="shared" si="256"/>
        <v>90</v>
      </c>
      <c r="BX79" s="52">
        <f t="shared" si="269"/>
        <v>2.4305985862815698</v>
      </c>
      <c r="BY79" s="52">
        <f t="shared" si="257"/>
        <v>85</v>
      </c>
      <c r="BZ79" s="39">
        <f t="shared" si="291"/>
        <v>3.7563356179135474</v>
      </c>
      <c r="CA79" s="40">
        <f t="shared" si="258"/>
        <v>90</v>
      </c>
      <c r="CB79" s="52">
        <f t="shared" si="269"/>
        <v>3.3063690029081108</v>
      </c>
      <c r="CC79" s="52">
        <f t="shared" si="259"/>
        <v>70</v>
      </c>
      <c r="CD79" s="39">
        <f t="shared" si="291"/>
        <v>2.9488675210287716</v>
      </c>
      <c r="CE79" s="40">
        <f t="shared" si="260"/>
        <v>80</v>
      </c>
      <c r="CF79" s="52">
        <f t="shared" si="269"/>
        <v>0.42495951073456883</v>
      </c>
      <c r="CG79" s="52">
        <f t="shared" si="261"/>
        <v>45</v>
      </c>
      <c r="CH79" s="39">
        <f t="shared" si="291"/>
        <v>3.6223293616558649</v>
      </c>
      <c r="CI79" s="40">
        <f t="shared" si="262"/>
        <v>90</v>
      </c>
      <c r="CJ79" s="52">
        <f t="shared" si="269"/>
        <v>3.6972617541437778</v>
      </c>
      <c r="CK79" s="52">
        <f t="shared" si="263"/>
        <v>65</v>
      </c>
      <c r="CL79" s="39">
        <f t="shared" si="291"/>
        <v>2.9978748756361999</v>
      </c>
      <c r="CM79" s="40">
        <f t="shared" si="264"/>
        <v>75</v>
      </c>
      <c r="CN79" s="52">
        <f t="shared" si="269"/>
        <v>1.7762108157045311</v>
      </c>
      <c r="CO79" s="52">
        <f t="shared" si="265"/>
        <v>125</v>
      </c>
      <c r="CP79" s="39">
        <f t="shared" si="291"/>
        <v>3.906137061795516</v>
      </c>
      <c r="CQ79" s="40">
        <f t="shared" si="266"/>
        <v>100</v>
      </c>
      <c r="CR79" s="52">
        <f t="shared" si="269"/>
        <v>2.9308660124612929</v>
      </c>
      <c r="CS79" s="52">
        <f t="shared" si="267"/>
        <v>75</v>
      </c>
      <c r="CT79" s="39">
        <f t="shared" si="291"/>
        <v>2.8224911938495243</v>
      </c>
      <c r="CU79" s="40">
        <f t="shared" si="268"/>
        <v>75</v>
      </c>
      <c r="CV79" s="52">
        <f t="shared" si="269"/>
        <v>0.25251891570478108</v>
      </c>
      <c r="CW79" s="52">
        <f t="shared" si="270"/>
        <v>100</v>
      </c>
      <c r="CX79" s="39">
        <f t="shared" si="291"/>
        <v>1.4134383455590585</v>
      </c>
      <c r="CY79" s="40">
        <f t="shared" si="272"/>
        <v>125</v>
      </c>
      <c r="CZ79" s="52">
        <f t="shared" si="273"/>
        <v>0.65522866848587602</v>
      </c>
      <c r="DA79" s="52">
        <f t="shared" si="274"/>
        <v>180</v>
      </c>
      <c r="DB79" s="39">
        <f t="shared" si="291"/>
        <v>2.8643488821472847</v>
      </c>
      <c r="DC79" s="40">
        <f t="shared" si="275"/>
        <v>75</v>
      </c>
      <c r="DD79" s="30">
        <f t="shared" si="273"/>
        <v>1.652593838476816</v>
      </c>
      <c r="DE79" s="52">
        <f t="shared" si="276"/>
        <v>195</v>
      </c>
      <c r="DF79" s="39">
        <f t="shared" si="291"/>
        <v>2.6585167578810442</v>
      </c>
      <c r="DG79" s="40">
        <f t="shared" si="277"/>
        <v>85</v>
      </c>
      <c r="DH79" s="30">
        <f t="shared" si="273"/>
        <v>2.8099191415184337</v>
      </c>
      <c r="DI79" s="52">
        <f t="shared" si="278"/>
        <v>85</v>
      </c>
      <c r="DJ79" s="39">
        <f t="shared" si="291"/>
        <v>0.63322073179249827</v>
      </c>
      <c r="DK79" s="40">
        <f t="shared" si="279"/>
        <v>140</v>
      </c>
      <c r="DL79" s="52">
        <f t="shared" si="210"/>
        <v>0.50279088412331396</v>
      </c>
      <c r="DM79" s="52">
        <f t="shared" si="280"/>
        <v>135</v>
      </c>
      <c r="DN79" s="39">
        <f t="shared" si="273"/>
        <v>2.0512728132360301</v>
      </c>
      <c r="DO79" s="40">
        <f t="shared" si="281"/>
        <v>90</v>
      </c>
      <c r="DP79" s="30">
        <f t="shared" si="291"/>
        <v>2.9599293460414509</v>
      </c>
      <c r="DQ79" s="52">
        <f t="shared" si="282"/>
        <v>90</v>
      </c>
      <c r="DR79" s="39">
        <f t="shared" si="211"/>
        <v>0.34678962264082308</v>
      </c>
      <c r="DS79" s="40">
        <f t="shared" si="283"/>
        <v>120</v>
      </c>
      <c r="DT79" s="30">
        <f t="shared" si="291"/>
        <v>0.31451668329050497</v>
      </c>
      <c r="DU79" s="52">
        <f t="shared" si="284"/>
        <v>110</v>
      </c>
      <c r="DV79" s="39">
        <f t="shared" si="211"/>
        <v>2.8003886712911017</v>
      </c>
      <c r="DW79" s="40">
        <f t="shared" si="285"/>
        <v>100</v>
      </c>
      <c r="DX79" s="52">
        <f t="shared" si="291"/>
        <v>2.8434222571123455</v>
      </c>
      <c r="DY79" s="52">
        <f t="shared" si="286"/>
        <v>75</v>
      </c>
      <c r="DZ79" s="39">
        <f t="shared" si="211"/>
        <v>1.9875828620174723</v>
      </c>
      <c r="EA79" s="40">
        <f t="shared" si="287"/>
        <v>100</v>
      </c>
      <c r="EB79" s="30">
        <f t="shared" si="291"/>
        <v>3.3217972620389866</v>
      </c>
      <c r="EC79" s="52">
        <f t="shared" si="288"/>
        <v>65</v>
      </c>
      <c r="ED79" s="39">
        <f t="shared" si="289"/>
        <v>3.3579523742338595</v>
      </c>
      <c r="EE79" s="40">
        <f t="shared" si="290"/>
        <v>85</v>
      </c>
      <c r="EF79" s="30">
        <f t="shared" si="291"/>
        <v>0.8853094018220693</v>
      </c>
      <c r="EG79" s="52">
        <f t="shared" si="292"/>
        <v>160</v>
      </c>
      <c r="EH79" s="39">
        <f t="shared" si="289"/>
        <v>3.4221757187035799</v>
      </c>
      <c r="EI79" s="40">
        <f t="shared" si="293"/>
        <v>65</v>
      </c>
      <c r="EJ79" s="30">
        <f t="shared" si="204"/>
        <v>3.6061249650992133</v>
      </c>
      <c r="EK79" s="52">
        <f t="shared" si="294"/>
        <v>65</v>
      </c>
      <c r="EL79" s="39">
        <f t="shared" si="204"/>
        <v>0.96822232722887946</v>
      </c>
      <c r="EM79" s="40">
        <f t="shared" si="295"/>
        <v>120</v>
      </c>
      <c r="EN79" s="30">
        <f t="shared" si="289"/>
        <v>0.34076256190742932</v>
      </c>
      <c r="EO79" s="52">
        <f t="shared" si="296"/>
        <v>155</v>
      </c>
      <c r="EP79" s="39">
        <f t="shared" si="204"/>
        <v>0.17780954716101638</v>
      </c>
      <c r="EQ79" s="40">
        <f t="shared" si="297"/>
        <v>140</v>
      </c>
      <c r="ER79" s="30">
        <f t="shared" si="289"/>
        <v>2.9189906072469318</v>
      </c>
      <c r="ES79" s="52">
        <f t="shared" si="298"/>
        <v>100</v>
      </c>
      <c r="ET79" s="39">
        <f t="shared" si="204"/>
        <v>0</v>
      </c>
      <c r="EU79" s="40" t="e">
        <f t="shared" si="299"/>
        <v>#DIV/0!</v>
      </c>
      <c r="EV79" s="30"/>
      <c r="EW79" s="52"/>
      <c r="EX79" s="39">
        <f t="shared" si="300"/>
        <v>2.8718724090488146</v>
      </c>
      <c r="EY79" s="40">
        <f t="shared" si="301"/>
        <v>70</v>
      </c>
      <c r="EZ79" s="30">
        <f t="shared" si="204"/>
        <v>2.2548451536598901</v>
      </c>
      <c r="FA79" s="52">
        <f t="shared" si="302"/>
        <v>110</v>
      </c>
      <c r="FB79" s="39">
        <f t="shared" si="300"/>
        <v>0.19386253811246448</v>
      </c>
      <c r="FC79" s="40">
        <f t="shared" si="303"/>
        <v>35</v>
      </c>
      <c r="FD79" s="30">
        <f t="shared" si="204"/>
        <v>3.1596959425631068</v>
      </c>
      <c r="FE79" s="52">
        <f t="shared" si="304"/>
        <v>80</v>
      </c>
      <c r="FF79" s="39">
        <f t="shared" si="300"/>
        <v>1.7169958258568185</v>
      </c>
      <c r="FG79" s="40">
        <f t="shared" si="305"/>
        <v>125</v>
      </c>
      <c r="FH79" s="30">
        <f t="shared" si="204"/>
        <v>3.8614383636101648</v>
      </c>
      <c r="FI79" s="52">
        <f t="shared" si="306"/>
        <v>95</v>
      </c>
      <c r="FJ79" s="39">
        <f t="shared" si="204"/>
        <v>2.3854970582287858</v>
      </c>
      <c r="FK79" s="40">
        <f t="shared" si="307"/>
        <v>120</v>
      </c>
      <c r="FL79" s="30">
        <f t="shared" si="300"/>
        <v>0.67380318547058604</v>
      </c>
      <c r="FM79" s="52">
        <f t="shared" si="308"/>
        <v>175</v>
      </c>
      <c r="FN79" s="39">
        <f t="shared" si="204"/>
        <v>3.9920368986411261</v>
      </c>
      <c r="FO79" s="40">
        <f t="shared" si="309"/>
        <v>90</v>
      </c>
      <c r="FP79" s="30">
        <f t="shared" si="213"/>
        <v>2.9989798407776815</v>
      </c>
      <c r="FQ79" s="52">
        <f t="shared" si="310"/>
        <v>65</v>
      </c>
      <c r="FR79" s="39">
        <f t="shared" si="204"/>
        <v>4.0121453003411682</v>
      </c>
      <c r="FS79" s="59">
        <f t="shared" si="311"/>
        <v>100</v>
      </c>
      <c r="FT79" s="62">
        <f t="shared" si="214"/>
        <v>0.55586139638299592</v>
      </c>
      <c r="FU79" s="55">
        <f t="shared" si="312"/>
        <v>160</v>
      </c>
    </row>
    <row r="80" spans="1:177" x14ac:dyDescent="0.25">
      <c r="A80" s="53" t="s">
        <v>95</v>
      </c>
      <c r="B80" s="4">
        <v>384083.3</v>
      </c>
      <c r="C80" s="4">
        <v>6455996.46</v>
      </c>
      <c r="D80" s="23">
        <v>-32.026246999999998</v>
      </c>
      <c r="E80" s="26">
        <v>115.77248</v>
      </c>
      <c r="F80" s="39">
        <f t="shared" si="215"/>
        <v>4.3326361119222456</v>
      </c>
      <c r="G80" s="40">
        <f t="shared" si="216"/>
        <v>60</v>
      </c>
      <c r="H80" s="52">
        <f t="shared" si="201"/>
        <v>4.2110068771356914</v>
      </c>
      <c r="I80" s="52">
        <f t="shared" si="217"/>
        <v>65</v>
      </c>
      <c r="J80" s="39">
        <f t="shared" si="252"/>
        <v>3.1804743955458754</v>
      </c>
      <c r="K80" s="40">
        <f t="shared" si="219"/>
        <v>65</v>
      </c>
      <c r="L80" s="52">
        <f t="shared" si="201"/>
        <v>2.6411970734029593</v>
      </c>
      <c r="M80" s="52">
        <f t="shared" si="220"/>
        <v>55</v>
      </c>
      <c r="N80" s="39">
        <f t="shared" si="252"/>
        <v>2.8570722981037351</v>
      </c>
      <c r="O80" s="40">
        <f t="shared" si="221"/>
        <v>50</v>
      </c>
      <c r="P80" s="52">
        <f t="shared" si="201"/>
        <v>3.2749225431469591</v>
      </c>
      <c r="Q80" s="52">
        <f t="shared" si="222"/>
        <v>50</v>
      </c>
      <c r="R80" s="39">
        <f t="shared" si="252"/>
        <v>1.9454107487027175</v>
      </c>
      <c r="S80" s="40">
        <f t="shared" si="223"/>
        <v>20</v>
      </c>
      <c r="T80" s="52">
        <f t="shared" si="201"/>
        <v>1.8355802339175082</v>
      </c>
      <c r="U80" s="52">
        <f t="shared" si="224"/>
        <v>15</v>
      </c>
      <c r="V80" s="39">
        <f t="shared" si="252"/>
        <v>0.84591638754408105</v>
      </c>
      <c r="W80" s="40">
        <f t="shared" si="225"/>
        <v>45</v>
      </c>
      <c r="X80" s="52">
        <f t="shared" si="202"/>
        <v>2.9188161550639657</v>
      </c>
      <c r="Y80" s="52">
        <f t="shared" si="226"/>
        <v>65</v>
      </c>
      <c r="Z80" s="39">
        <f t="shared" si="252"/>
        <v>4.5673144947708151</v>
      </c>
      <c r="AA80" s="40">
        <f t="shared" si="227"/>
        <v>45</v>
      </c>
      <c r="AB80" s="52">
        <f t="shared" si="202"/>
        <v>1.6279807470965295</v>
      </c>
      <c r="AC80" s="52">
        <f t="shared" si="228"/>
        <v>60</v>
      </c>
      <c r="AD80" s="39">
        <f t="shared" si="252"/>
        <v>1.5925663460019541</v>
      </c>
      <c r="AE80" s="40">
        <f t="shared" si="229"/>
        <v>55</v>
      </c>
      <c r="AF80" s="52">
        <f t="shared" si="202"/>
        <v>2.0764683642700996</v>
      </c>
      <c r="AG80" s="52">
        <f t="shared" si="230"/>
        <v>5</v>
      </c>
      <c r="AH80" s="39">
        <f t="shared" si="252"/>
        <v>0.27245888777939981</v>
      </c>
      <c r="AI80" s="40">
        <f t="shared" si="231"/>
        <v>70</v>
      </c>
      <c r="AJ80" s="52">
        <f t="shared" si="202"/>
        <v>0.74942120951966784</v>
      </c>
      <c r="AK80" s="52">
        <f t="shared" si="232"/>
        <v>40</v>
      </c>
      <c r="AL80" s="39">
        <f t="shared" si="252"/>
        <v>2.1262112264231066</v>
      </c>
      <c r="AM80" s="40">
        <f t="shared" si="234"/>
        <v>15</v>
      </c>
      <c r="AN80" s="52">
        <f t="shared" si="269"/>
        <v>2.0178937809462774</v>
      </c>
      <c r="AO80" s="52">
        <f t="shared" si="236"/>
        <v>15</v>
      </c>
      <c r="AP80" s="39">
        <f t="shared" si="252"/>
        <v>2.0554958874557023</v>
      </c>
      <c r="AQ80" s="40">
        <f t="shared" si="237"/>
        <v>20</v>
      </c>
      <c r="AR80" s="52">
        <f t="shared" si="269"/>
        <v>4.271357945901042</v>
      </c>
      <c r="AS80" s="52">
        <f t="shared" si="238"/>
        <v>65</v>
      </c>
      <c r="AT80" s="39">
        <f t="shared" si="252"/>
        <v>3.9458205727456903</v>
      </c>
      <c r="AU80" s="40">
        <f t="shared" si="239"/>
        <v>55</v>
      </c>
      <c r="AV80" s="52">
        <f t="shared" si="269"/>
        <v>1.9269663343406966</v>
      </c>
      <c r="AW80" s="52">
        <f t="shared" si="240"/>
        <v>15</v>
      </c>
      <c r="AX80" s="39">
        <f t="shared" si="252"/>
        <v>3.8536658975866387</v>
      </c>
      <c r="AY80" s="40">
        <f t="shared" si="241"/>
        <v>45</v>
      </c>
      <c r="AZ80" s="52">
        <f t="shared" si="269"/>
        <v>2.1459373661944579</v>
      </c>
      <c r="BA80" s="52">
        <f t="shared" si="242"/>
        <v>10</v>
      </c>
      <c r="BB80" s="39">
        <f t="shared" si="252"/>
        <v>2.6762142806974278</v>
      </c>
      <c r="BC80" s="40">
        <f t="shared" si="243"/>
        <v>70</v>
      </c>
      <c r="BD80" s="52">
        <f t="shared" si="269"/>
        <v>2.9390012466068764</v>
      </c>
      <c r="BE80" s="52">
        <f t="shared" si="244"/>
        <v>65</v>
      </c>
      <c r="BF80" s="39">
        <f t="shared" si="252"/>
        <v>3.9834661100823383</v>
      </c>
      <c r="BG80" s="40">
        <f t="shared" si="245"/>
        <v>50</v>
      </c>
      <c r="BH80" s="52">
        <f t="shared" si="269"/>
        <v>3.5103299489094191</v>
      </c>
      <c r="BI80" s="52">
        <f t="shared" si="246"/>
        <v>55</v>
      </c>
      <c r="BJ80" s="39">
        <f t="shared" si="252"/>
        <v>3.2637119309990479</v>
      </c>
      <c r="BK80" s="40">
        <f t="shared" si="247"/>
        <v>55</v>
      </c>
      <c r="BL80" s="52">
        <f t="shared" si="269"/>
        <v>2.1418305138175522</v>
      </c>
      <c r="BM80" s="52">
        <f t="shared" si="248"/>
        <v>50</v>
      </c>
      <c r="BN80" s="39">
        <f t="shared" si="252"/>
        <v>0.16678404105936068</v>
      </c>
      <c r="BO80" s="40">
        <f t="shared" si="249"/>
        <v>115</v>
      </c>
      <c r="BP80" s="52">
        <f t="shared" si="269"/>
        <v>3.9266580387642818</v>
      </c>
      <c r="BQ80" s="52">
        <f t="shared" si="251"/>
        <v>60</v>
      </c>
      <c r="BR80" s="39">
        <f t="shared" si="252"/>
        <v>3.9107648925428133</v>
      </c>
      <c r="BS80" s="40">
        <f t="shared" si="253"/>
        <v>60</v>
      </c>
      <c r="BT80" s="52">
        <f t="shared" si="269"/>
        <v>3.6057500189717806</v>
      </c>
      <c r="BU80" s="52">
        <f t="shared" si="254"/>
        <v>70</v>
      </c>
      <c r="BV80" s="39">
        <f t="shared" si="291"/>
        <v>2.7652494583763931</v>
      </c>
      <c r="BW80" s="40">
        <f t="shared" si="256"/>
        <v>50</v>
      </c>
      <c r="BX80" s="52">
        <f t="shared" si="269"/>
        <v>3.1973058818903035</v>
      </c>
      <c r="BY80" s="52">
        <f t="shared" si="257"/>
        <v>50</v>
      </c>
      <c r="BZ80" s="39">
        <f t="shared" si="291"/>
        <v>4.231245116921305</v>
      </c>
      <c r="CA80" s="40">
        <f t="shared" si="258"/>
        <v>65</v>
      </c>
      <c r="CB80" s="52">
        <f t="shared" si="269"/>
        <v>4.2989998973355652</v>
      </c>
      <c r="CC80" s="52">
        <f t="shared" si="259"/>
        <v>50</v>
      </c>
      <c r="CD80" s="39">
        <f t="shared" si="291"/>
        <v>3.7464838267998797</v>
      </c>
      <c r="CE80" s="40">
        <f t="shared" si="260"/>
        <v>55</v>
      </c>
      <c r="CF80" s="52">
        <f t="shared" si="269"/>
        <v>2.0707839940007755</v>
      </c>
      <c r="CG80" s="52">
        <f t="shared" si="261"/>
        <v>10</v>
      </c>
      <c r="CH80" s="39">
        <f t="shared" si="291"/>
        <v>4.0908806911077722</v>
      </c>
      <c r="CI80" s="40">
        <f t="shared" si="262"/>
        <v>65</v>
      </c>
      <c r="CJ80" s="52">
        <f t="shared" si="269"/>
        <v>4.8350683117998967</v>
      </c>
      <c r="CK80" s="52">
        <f t="shared" si="263"/>
        <v>45</v>
      </c>
      <c r="CL80" s="39">
        <f t="shared" si="291"/>
        <v>3.9239288974921158</v>
      </c>
      <c r="CM80" s="40">
        <f t="shared" si="264"/>
        <v>50</v>
      </c>
      <c r="CN80" s="52">
        <f t="shared" si="269"/>
        <v>1.6955037679052851</v>
      </c>
      <c r="CO80" s="52">
        <f t="shared" si="265"/>
        <v>65</v>
      </c>
      <c r="CP80" s="39">
        <f t="shared" si="291"/>
        <v>4.13050329253947</v>
      </c>
      <c r="CQ80" s="40">
        <f t="shared" si="266"/>
        <v>75</v>
      </c>
      <c r="CR80" s="52">
        <f t="shared" si="269"/>
        <v>3.9074766569564532</v>
      </c>
      <c r="CS80" s="52">
        <f t="shared" si="267"/>
        <v>50</v>
      </c>
      <c r="CT80" s="39">
        <f t="shared" si="291"/>
        <v>3.7925897095923959</v>
      </c>
      <c r="CU80" s="40">
        <f t="shared" si="268"/>
        <v>50</v>
      </c>
      <c r="CV80" s="52">
        <f t="shared" si="269"/>
        <v>1.7333378758676883</v>
      </c>
      <c r="CW80" s="52">
        <f t="shared" si="270"/>
        <v>10</v>
      </c>
      <c r="CX80" s="39">
        <f t="shared" si="291"/>
        <v>1.5442948081318821</v>
      </c>
      <c r="CY80" s="40">
        <f t="shared" si="272"/>
        <v>55</v>
      </c>
      <c r="CZ80" s="52">
        <f t="shared" si="273"/>
        <v>1.0902480910558816</v>
      </c>
      <c r="DA80" s="52">
        <f t="shared" si="274"/>
        <v>5</v>
      </c>
      <c r="DB80" s="39">
        <f t="shared" si="291"/>
        <v>3.787183724535319</v>
      </c>
      <c r="DC80" s="40">
        <f t="shared" si="275"/>
        <v>50</v>
      </c>
      <c r="DD80" s="30">
        <f t="shared" si="273"/>
        <v>0.38410842734944917</v>
      </c>
      <c r="DE80" s="52">
        <f t="shared" si="276"/>
        <v>295</v>
      </c>
      <c r="DF80" s="39">
        <f t="shared" si="291"/>
        <v>3.4155054293675122</v>
      </c>
      <c r="DG80" s="40">
        <f t="shared" si="277"/>
        <v>55</v>
      </c>
      <c r="DH80" s="30">
        <f t="shared" si="273"/>
        <v>3.5120730261915494</v>
      </c>
      <c r="DI80" s="52">
        <f t="shared" si="278"/>
        <v>55</v>
      </c>
      <c r="DJ80" s="39">
        <f t="shared" si="291"/>
        <v>1.3839923224213113</v>
      </c>
      <c r="DK80" s="40">
        <f t="shared" si="279"/>
        <v>20</v>
      </c>
      <c r="DL80" s="52">
        <f t="shared" si="210"/>
        <v>1.456476045583472</v>
      </c>
      <c r="DM80" s="52">
        <f t="shared" si="280"/>
        <v>20</v>
      </c>
      <c r="DN80" s="39">
        <f t="shared" si="273"/>
        <v>2.8115334305188502</v>
      </c>
      <c r="DO80" s="40">
        <f t="shared" si="281"/>
        <v>50</v>
      </c>
      <c r="DP80" s="30">
        <f t="shared" si="291"/>
        <v>3.5687382449570597</v>
      </c>
      <c r="DQ80" s="52">
        <f t="shared" si="282"/>
        <v>60</v>
      </c>
      <c r="DR80" s="39">
        <f t="shared" si="211"/>
        <v>1.619736561175863</v>
      </c>
      <c r="DS80" s="40">
        <f t="shared" si="283"/>
        <v>15</v>
      </c>
      <c r="DT80" s="30">
        <f t="shared" si="291"/>
        <v>1.6875327639544939</v>
      </c>
      <c r="DU80" s="52">
        <f t="shared" si="284"/>
        <v>15</v>
      </c>
      <c r="DV80" s="39">
        <f t="shared" si="211"/>
        <v>3.9603671341652076</v>
      </c>
      <c r="DW80" s="40">
        <f t="shared" si="285"/>
        <v>55</v>
      </c>
      <c r="DX80" s="52">
        <f t="shared" si="291"/>
        <v>3.7800994595084023</v>
      </c>
      <c r="DY80" s="52">
        <f t="shared" si="286"/>
        <v>50</v>
      </c>
      <c r="DZ80" s="39">
        <f t="shared" si="211"/>
        <v>2.4919193954618408</v>
      </c>
      <c r="EA80" s="40">
        <f t="shared" si="287"/>
        <v>55</v>
      </c>
      <c r="EB80" s="30">
        <f t="shared" si="291"/>
        <v>4.4261983545252797</v>
      </c>
      <c r="EC80" s="52">
        <f t="shared" si="288"/>
        <v>45</v>
      </c>
      <c r="ED80" s="39">
        <f t="shared" si="289"/>
        <v>3.9907913901560068</v>
      </c>
      <c r="EE80" s="40">
        <f t="shared" si="290"/>
        <v>60</v>
      </c>
      <c r="EF80" s="30">
        <f t="shared" si="291"/>
        <v>0.99957162914777098</v>
      </c>
      <c r="EG80" s="52">
        <f t="shared" si="292"/>
        <v>25</v>
      </c>
      <c r="EH80" s="39">
        <f t="shared" si="289"/>
        <v>4.4821805019404071</v>
      </c>
      <c r="EI80" s="40">
        <f t="shared" si="293"/>
        <v>45</v>
      </c>
      <c r="EJ80" s="30">
        <f t="shared" si="204"/>
        <v>4.7013004228891706</v>
      </c>
      <c r="EK80" s="52">
        <f t="shared" si="294"/>
        <v>45</v>
      </c>
      <c r="EL80" s="39">
        <f t="shared" si="204"/>
        <v>1.5534886876059504</v>
      </c>
      <c r="EM80" s="40">
        <f t="shared" si="295"/>
        <v>35</v>
      </c>
      <c r="EN80" s="30">
        <f t="shared" si="289"/>
        <v>1.4497587041777136</v>
      </c>
      <c r="EO80" s="52">
        <f t="shared" si="296"/>
        <v>10</v>
      </c>
      <c r="EP80" s="39">
        <f t="shared" si="204"/>
        <v>1.6210575366628581</v>
      </c>
      <c r="EQ80" s="40">
        <f t="shared" si="297"/>
        <v>5</v>
      </c>
      <c r="ER80" s="30">
        <f t="shared" si="289"/>
        <v>3.3033538572293133</v>
      </c>
      <c r="ES80" s="52">
        <f t="shared" si="298"/>
        <v>65</v>
      </c>
      <c r="ET80" s="39">
        <f t="shared" si="204"/>
        <v>1.7451190590472807</v>
      </c>
      <c r="EU80" s="40">
        <f t="shared" si="299"/>
        <v>5</v>
      </c>
      <c r="EV80" s="30"/>
      <c r="EW80" s="52"/>
      <c r="EX80" s="39">
        <f t="shared" si="300"/>
        <v>3.8735347983959545</v>
      </c>
      <c r="EY80" s="40">
        <f t="shared" si="301"/>
        <v>45</v>
      </c>
      <c r="EZ80" s="30">
        <f t="shared" si="204"/>
        <v>2.4909304496754849</v>
      </c>
      <c r="FA80" s="52">
        <f t="shared" si="302"/>
        <v>65</v>
      </c>
      <c r="FB80" s="39">
        <f t="shared" si="300"/>
        <v>1.9135623696270396</v>
      </c>
      <c r="FC80" s="40">
        <f t="shared" si="303"/>
        <v>5</v>
      </c>
      <c r="FD80" s="30">
        <f t="shared" si="204"/>
        <v>3.9962606029497678</v>
      </c>
      <c r="FE80" s="52">
        <f t="shared" si="304"/>
        <v>55</v>
      </c>
      <c r="FF80" s="39">
        <f t="shared" si="300"/>
        <v>1.6613020435389907</v>
      </c>
      <c r="FG80" s="40">
        <f t="shared" si="305"/>
        <v>65</v>
      </c>
      <c r="FH80" s="30">
        <f t="shared" si="204"/>
        <v>4.2369970897490301</v>
      </c>
      <c r="FI80" s="52">
        <f t="shared" si="306"/>
        <v>70</v>
      </c>
      <c r="FJ80" s="39">
        <f t="shared" si="204"/>
        <v>2.3359598987917356</v>
      </c>
      <c r="FK80" s="40">
        <f t="shared" si="307"/>
        <v>75</v>
      </c>
      <c r="FL80" s="30">
        <f t="shared" si="300"/>
        <v>1.0831976869087256</v>
      </c>
      <c r="FM80" s="52">
        <f t="shared" si="308"/>
        <v>10</v>
      </c>
      <c r="FN80" s="39">
        <f t="shared" si="204"/>
        <v>4.4474306519388778</v>
      </c>
      <c r="FO80" s="40">
        <f t="shared" si="309"/>
        <v>70</v>
      </c>
      <c r="FP80" s="30">
        <f t="shared" si="213"/>
        <v>4.1516046333204839</v>
      </c>
      <c r="FQ80" s="52">
        <f t="shared" si="310"/>
        <v>40</v>
      </c>
      <c r="FR80" s="39">
        <f t="shared" si="204"/>
        <v>4.2299071228842973</v>
      </c>
      <c r="FS80" s="59">
        <f t="shared" si="311"/>
        <v>75</v>
      </c>
      <c r="FT80" s="62">
        <f t="shared" si="214"/>
        <v>1.2496158742527059</v>
      </c>
      <c r="FU80" s="55">
        <f t="shared" si="312"/>
        <v>15</v>
      </c>
    </row>
    <row r="81" spans="1:177" x14ac:dyDescent="0.25">
      <c r="A81" s="6" t="s">
        <v>71</v>
      </c>
      <c r="B81" s="4">
        <v>389253.12505614705</v>
      </c>
      <c r="C81" s="4">
        <v>6460970.0020849407</v>
      </c>
      <c r="D81" s="23">
        <v>-31.981904199999999</v>
      </c>
      <c r="E81" s="26">
        <v>115.8277877</v>
      </c>
      <c r="F81" s="39">
        <f t="shared" si="215"/>
        <v>0.9547734935640072</v>
      </c>
      <c r="G81" s="40">
        <f t="shared" si="216"/>
        <v>115</v>
      </c>
      <c r="H81" s="52">
        <f t="shared" si="201"/>
        <v>1.287599850974033</v>
      </c>
      <c r="I81" s="52">
        <f t="shared" si="217"/>
        <v>130</v>
      </c>
      <c r="J81" s="39">
        <f t="shared" si="252"/>
        <v>1.2593585577325817</v>
      </c>
      <c r="K81" s="40">
        <f t="shared" si="219"/>
        <v>180</v>
      </c>
      <c r="L81" s="52">
        <f t="shared" si="201"/>
        <v>1.304222184335849</v>
      </c>
      <c r="M81" s="52">
        <f t="shared" si="220"/>
        <v>210</v>
      </c>
      <c r="N81" s="39">
        <f t="shared" si="252"/>
        <v>1.0384708353221961</v>
      </c>
      <c r="O81" s="40">
        <f t="shared" si="221"/>
        <v>215</v>
      </c>
      <c r="P81" s="52">
        <f t="shared" si="201"/>
        <v>0.651070078066875</v>
      </c>
      <c r="Q81" s="52">
        <f t="shared" si="222"/>
        <v>205</v>
      </c>
      <c r="R81" s="39">
        <f t="shared" si="252"/>
        <v>2.328202884235854</v>
      </c>
      <c r="S81" s="40">
        <f t="shared" si="223"/>
        <v>250</v>
      </c>
      <c r="T81" s="52">
        <f t="shared" si="201"/>
        <v>2.447382979315885</v>
      </c>
      <c r="U81" s="52">
        <f t="shared" si="224"/>
        <v>245</v>
      </c>
      <c r="V81" s="39">
        <f t="shared" si="252"/>
        <v>3.0280937182117205</v>
      </c>
      <c r="W81" s="40">
        <f t="shared" si="225"/>
        <v>225</v>
      </c>
      <c r="X81" s="52">
        <f t="shared" si="202"/>
        <v>1.4414083775122652</v>
      </c>
      <c r="Y81" s="52">
        <f t="shared" si="226"/>
        <v>185</v>
      </c>
      <c r="Z81" s="39">
        <f t="shared" si="252"/>
        <v>0.69553847612483399</v>
      </c>
      <c r="AA81" s="40">
        <f t="shared" si="227"/>
        <v>40</v>
      </c>
      <c r="AB81" s="52">
        <f t="shared" si="202"/>
        <v>2.316641097840122</v>
      </c>
      <c r="AC81" s="52">
        <f t="shared" si="228"/>
        <v>215</v>
      </c>
      <c r="AD81" s="39">
        <f t="shared" si="252"/>
        <v>2.3160518827451693</v>
      </c>
      <c r="AE81" s="40">
        <f t="shared" si="229"/>
        <v>220</v>
      </c>
      <c r="AF81" s="52">
        <f t="shared" si="202"/>
        <v>2.6674665269328375</v>
      </c>
      <c r="AG81" s="52">
        <f t="shared" si="230"/>
        <v>255</v>
      </c>
      <c r="AH81" s="39">
        <f t="shared" si="252"/>
        <v>3.6306757885318626</v>
      </c>
      <c r="AI81" s="40">
        <f t="shared" si="231"/>
        <v>225</v>
      </c>
      <c r="AJ81" s="52">
        <f t="shared" si="202"/>
        <v>3.1323530164084494</v>
      </c>
      <c r="AK81" s="52">
        <f t="shared" si="232"/>
        <v>225</v>
      </c>
      <c r="AL81" s="39">
        <f t="shared" si="252"/>
        <v>2.2736746431378703</v>
      </c>
      <c r="AM81" s="40">
        <f t="shared" si="234"/>
        <v>255</v>
      </c>
      <c r="AN81" s="52">
        <f t="shared" si="269"/>
        <v>2.430247878281921</v>
      </c>
      <c r="AO81" s="52">
        <f t="shared" si="236"/>
        <v>250</v>
      </c>
      <c r="AP81" s="39">
        <f t="shared" si="252"/>
        <v>2.2925449985983102</v>
      </c>
      <c r="AQ81" s="40">
        <f t="shared" si="237"/>
        <v>250</v>
      </c>
      <c r="AR81" s="52">
        <f t="shared" si="269"/>
        <v>1.2432246719191908</v>
      </c>
      <c r="AS81" s="52">
        <f t="shared" si="238"/>
        <v>125</v>
      </c>
      <c r="AT81" s="39">
        <f t="shared" si="252"/>
        <v>0.42127117254423685</v>
      </c>
      <c r="AU81" s="40">
        <f t="shared" si="239"/>
        <v>130</v>
      </c>
      <c r="AV81" s="52">
        <f t="shared" si="269"/>
        <v>2.4099810544984845</v>
      </c>
      <c r="AW81" s="52">
        <f t="shared" si="240"/>
        <v>250</v>
      </c>
      <c r="AX81" s="39">
        <f t="shared" si="252"/>
        <v>0.18889589035055548</v>
      </c>
      <c r="AY81" s="40">
        <f t="shared" si="241"/>
        <v>310</v>
      </c>
      <c r="AZ81" s="52">
        <f t="shared" si="269"/>
        <v>2.5272692686661333</v>
      </c>
      <c r="BA81" s="52">
        <f t="shared" si="242"/>
        <v>255</v>
      </c>
      <c r="BB81" s="39">
        <f t="shared" si="252"/>
        <v>1.7544329466849364</v>
      </c>
      <c r="BC81" s="40">
        <f t="shared" si="243"/>
        <v>190</v>
      </c>
      <c r="BD81" s="52">
        <f t="shared" si="269"/>
        <v>1.3740418162034813</v>
      </c>
      <c r="BE81" s="52">
        <f t="shared" si="244"/>
        <v>185</v>
      </c>
      <c r="BF81" s="39">
        <f t="shared" si="252"/>
        <v>0.24309373242074453</v>
      </c>
      <c r="BG81" s="40">
        <f t="shared" si="245"/>
        <v>110</v>
      </c>
      <c r="BH81" s="52">
        <f t="shared" si="269"/>
        <v>0.73120051927266283</v>
      </c>
      <c r="BI81" s="52">
        <f t="shared" si="246"/>
        <v>170</v>
      </c>
      <c r="BJ81" s="39">
        <f t="shared" si="252"/>
        <v>0.84017344256215876</v>
      </c>
      <c r="BK81" s="40">
        <f t="shared" si="247"/>
        <v>190</v>
      </c>
      <c r="BL81" s="52">
        <f t="shared" si="269"/>
        <v>1.7578421501197841</v>
      </c>
      <c r="BM81" s="52">
        <f t="shared" si="248"/>
        <v>220</v>
      </c>
      <c r="BN81" s="39">
        <f t="shared" si="252"/>
        <v>3.8102657325553859</v>
      </c>
      <c r="BO81" s="40">
        <f t="shared" si="249"/>
        <v>225</v>
      </c>
      <c r="BP81" s="52">
        <f t="shared" si="269"/>
        <v>1.0253151100461058</v>
      </c>
      <c r="BQ81" s="52">
        <f t="shared" si="251"/>
        <v>140</v>
      </c>
      <c r="BR81" s="39">
        <f t="shared" si="252"/>
        <v>0.84017046231343151</v>
      </c>
      <c r="BS81" s="40">
        <f t="shared" si="253"/>
        <v>140</v>
      </c>
      <c r="BT81" s="52">
        <f t="shared" si="269"/>
        <v>1.4246512019045432</v>
      </c>
      <c r="BU81" s="52">
        <f t="shared" si="254"/>
        <v>160</v>
      </c>
      <c r="BV81" s="39">
        <f t="shared" si="291"/>
        <v>1.1456670212813347</v>
      </c>
      <c r="BW81" s="40">
        <f t="shared" si="256"/>
        <v>215</v>
      </c>
      <c r="BX81" s="52">
        <f t="shared" si="269"/>
        <v>0.74791991279231518</v>
      </c>
      <c r="BY81" s="52">
        <f t="shared" si="257"/>
        <v>205</v>
      </c>
      <c r="BZ81" s="39">
        <f t="shared" si="291"/>
        <v>1.3756790429477881</v>
      </c>
      <c r="CA81" s="40">
        <f t="shared" si="258"/>
        <v>130</v>
      </c>
      <c r="CB81" s="52">
        <f t="shared" si="269"/>
        <v>0.43959524893773927</v>
      </c>
      <c r="CC81" s="52">
        <f t="shared" si="259"/>
        <v>60</v>
      </c>
      <c r="CD81" s="39">
        <f t="shared" si="291"/>
        <v>0.45546914407373118</v>
      </c>
      <c r="CE81" s="40">
        <f t="shared" si="260"/>
        <v>155</v>
      </c>
      <c r="CF81" s="52">
        <f t="shared" si="269"/>
        <v>2.4896665321743057</v>
      </c>
      <c r="CG81" s="52">
        <f t="shared" si="261"/>
        <v>255</v>
      </c>
      <c r="CH81" s="39">
        <f t="shared" si="291"/>
        <v>1.3095390314747561</v>
      </c>
      <c r="CI81" s="40">
        <f t="shared" si="262"/>
        <v>135</v>
      </c>
      <c r="CJ81" s="52">
        <f t="shared" si="269"/>
        <v>0.98167106538431093</v>
      </c>
      <c r="CK81" s="52">
        <f t="shared" si="263"/>
        <v>35</v>
      </c>
      <c r="CL81" s="39">
        <f t="shared" si="291"/>
        <v>0.19765060096073192</v>
      </c>
      <c r="CM81" s="40">
        <f t="shared" si="264"/>
        <v>125</v>
      </c>
      <c r="CN81" s="52">
        <f t="shared" si="269"/>
        <v>2.330418065262025</v>
      </c>
      <c r="CO81" s="52">
        <f t="shared" si="265"/>
        <v>210</v>
      </c>
      <c r="CP81" s="39">
        <f t="shared" si="291"/>
        <v>1.8729067887415627</v>
      </c>
      <c r="CQ81" s="40">
        <f t="shared" si="266"/>
        <v>145</v>
      </c>
      <c r="CR81" s="52">
        <f t="shared" si="269"/>
        <v>7.5431733872735621E-2</v>
      </c>
      <c r="CS81" s="52">
        <f t="shared" si="267"/>
        <v>110</v>
      </c>
      <c r="CT81" s="39">
        <f t="shared" si="291"/>
        <v>9.8496070246802805E-2</v>
      </c>
      <c r="CU81" s="40">
        <f t="shared" si="268"/>
        <v>190</v>
      </c>
      <c r="CV81" s="52">
        <f t="shared" si="269"/>
        <v>2.6528210075258873</v>
      </c>
      <c r="CW81" s="52">
        <f t="shared" si="270"/>
        <v>250</v>
      </c>
      <c r="CX81" s="39">
        <f t="shared" si="291"/>
        <v>2.3478492777095425</v>
      </c>
      <c r="CY81" s="40">
        <f t="shared" si="272"/>
        <v>220</v>
      </c>
      <c r="CZ81" s="52">
        <f t="shared" si="273"/>
        <v>3.1588957786874632</v>
      </c>
      <c r="DA81" s="52">
        <f t="shared" si="274"/>
        <v>240</v>
      </c>
      <c r="DB81" s="39">
        <f t="shared" si="291"/>
        <v>0.18582282344171544</v>
      </c>
      <c r="DC81" s="40">
        <f t="shared" si="275"/>
        <v>165</v>
      </c>
      <c r="DD81" s="30">
        <f t="shared" si="273"/>
        <v>4.0413357535143071</v>
      </c>
      <c r="DE81" s="52">
        <f t="shared" si="276"/>
        <v>230</v>
      </c>
      <c r="DF81" s="39">
        <f t="shared" si="291"/>
        <v>0.62024699221878477</v>
      </c>
      <c r="DG81" s="40">
        <f t="shared" si="277"/>
        <v>185</v>
      </c>
      <c r="DH81" s="30">
        <f t="shared" si="273"/>
        <v>0.67367816355375898</v>
      </c>
      <c r="DI81" s="52">
        <f t="shared" si="278"/>
        <v>175</v>
      </c>
      <c r="DJ81" s="39">
        <f t="shared" si="291"/>
        <v>2.6729733121406154</v>
      </c>
      <c r="DK81" s="40">
        <f t="shared" si="279"/>
        <v>240</v>
      </c>
      <c r="DL81" s="52">
        <f t="shared" si="210"/>
        <v>2.6884270935140298</v>
      </c>
      <c r="DM81" s="52">
        <f t="shared" si="280"/>
        <v>240</v>
      </c>
      <c r="DN81" s="39">
        <f t="shared" si="273"/>
        <v>1.0766212132124382</v>
      </c>
      <c r="DO81" s="40">
        <f t="shared" si="281"/>
        <v>220</v>
      </c>
      <c r="DP81" s="30">
        <f t="shared" si="291"/>
        <v>0.84485576500650572</v>
      </c>
      <c r="DQ81" s="52">
        <f t="shared" si="282"/>
        <v>165</v>
      </c>
      <c r="DR81" s="39">
        <f t="shared" si="211"/>
        <v>2.6540414944637121</v>
      </c>
      <c r="DS81" s="40">
        <f t="shared" si="283"/>
        <v>245</v>
      </c>
      <c r="DT81" s="30">
        <f t="shared" si="291"/>
        <v>2.628988173383052</v>
      </c>
      <c r="DU81" s="52">
        <f t="shared" si="284"/>
        <v>245</v>
      </c>
      <c r="DV81" s="39">
        <f t="shared" si="211"/>
        <v>0.38558789424798057</v>
      </c>
      <c r="DW81" s="40">
        <f t="shared" si="285"/>
        <v>210</v>
      </c>
      <c r="DX81" s="52">
        <f t="shared" si="291"/>
        <v>0.16072294044788574</v>
      </c>
      <c r="DY81" s="52">
        <f t="shared" si="286"/>
        <v>175</v>
      </c>
      <c r="DZ81" s="39">
        <f t="shared" si="211"/>
        <v>1.4631083123067692</v>
      </c>
      <c r="EA81" s="40">
        <f t="shared" si="287"/>
        <v>210</v>
      </c>
      <c r="EB81" s="30">
        <f t="shared" si="291"/>
        <v>0.57525176421749125</v>
      </c>
      <c r="EC81" s="52">
        <f t="shared" si="288"/>
        <v>30</v>
      </c>
      <c r="ED81" s="39">
        <f t="shared" si="289"/>
        <v>0.89318025091383768</v>
      </c>
      <c r="EE81" s="40">
        <f t="shared" si="290"/>
        <v>135</v>
      </c>
      <c r="EF81" s="30">
        <f t="shared" si="291"/>
        <v>2.9765204281648545</v>
      </c>
      <c r="EG81" s="52">
        <f t="shared" si="292"/>
        <v>235</v>
      </c>
      <c r="EH81" s="39">
        <f t="shared" si="289"/>
        <v>0.60947480354616368</v>
      </c>
      <c r="EI81" s="40">
        <f t="shared" si="293"/>
        <v>45</v>
      </c>
      <c r="EJ81" s="30">
        <f t="shared" si="204"/>
        <v>0.83311894845982049</v>
      </c>
      <c r="EK81" s="52">
        <f t="shared" si="294"/>
        <v>40</v>
      </c>
      <c r="EL81" s="39">
        <f t="shared" si="204"/>
        <v>2.3593361524794574</v>
      </c>
      <c r="EM81" s="40">
        <f t="shared" si="295"/>
        <v>230</v>
      </c>
      <c r="EN81" s="30">
        <f t="shared" si="289"/>
        <v>2.8608038775376516</v>
      </c>
      <c r="EO81" s="52">
        <f t="shared" si="296"/>
        <v>245</v>
      </c>
      <c r="EP81" s="39">
        <f t="shared" si="204"/>
        <v>2.8104140784499712</v>
      </c>
      <c r="EQ81" s="40">
        <f t="shared" si="297"/>
        <v>245</v>
      </c>
      <c r="ER81" s="30">
        <f t="shared" si="289"/>
        <v>1.2744350890566793</v>
      </c>
      <c r="ES81" s="52">
        <f t="shared" si="298"/>
        <v>170</v>
      </c>
      <c r="ET81" s="39">
        <f t="shared" si="204"/>
        <v>2.8718724090488146</v>
      </c>
      <c r="EU81" s="40">
        <f t="shared" si="299"/>
        <v>250</v>
      </c>
      <c r="EV81" s="30"/>
      <c r="EW81" s="52"/>
      <c r="EX81" s="39">
        <f t="shared" si="300"/>
        <v>0</v>
      </c>
      <c r="EY81" s="40" t="e">
        <f t="shared" si="301"/>
        <v>#DIV/0!</v>
      </c>
      <c r="EZ81" s="30">
        <f t="shared" si="204"/>
        <v>1.6850863170648018</v>
      </c>
      <c r="FA81" s="52">
        <f t="shared" si="302"/>
        <v>200</v>
      </c>
      <c r="FB81" s="39">
        <f t="shared" si="300"/>
        <v>2.7196767604796204</v>
      </c>
      <c r="FC81" s="40">
        <f t="shared" si="303"/>
        <v>255</v>
      </c>
      <c r="FD81" s="30">
        <f t="shared" si="204"/>
        <v>0.43725827729950673</v>
      </c>
      <c r="FE81" s="52">
        <f t="shared" si="304"/>
        <v>125</v>
      </c>
      <c r="FF81" s="39">
        <f t="shared" si="300"/>
        <v>2.3351498483829278</v>
      </c>
      <c r="FG81" s="40">
        <f t="shared" si="305"/>
        <v>215</v>
      </c>
      <c r="FH81" s="30">
        <f t="shared" si="204"/>
        <v>1.5993368015596408</v>
      </c>
      <c r="FI81" s="52">
        <f t="shared" si="306"/>
        <v>135</v>
      </c>
      <c r="FJ81" s="39">
        <f t="shared" si="204"/>
        <v>2.0584540056836915</v>
      </c>
      <c r="FK81" s="40">
        <f t="shared" si="307"/>
        <v>195</v>
      </c>
      <c r="FL81" s="30">
        <f t="shared" si="300"/>
        <v>3.0967671803092642</v>
      </c>
      <c r="FM81" s="52">
        <f t="shared" si="308"/>
        <v>240</v>
      </c>
      <c r="FN81" s="39">
        <f t="shared" si="204"/>
        <v>1.5598394854595621</v>
      </c>
      <c r="FO81" s="40">
        <f t="shared" si="309"/>
        <v>125</v>
      </c>
      <c r="FP81" s="30">
        <f t="shared" si="213"/>
        <v>0.43042145043420693</v>
      </c>
      <c r="FQ81" s="52">
        <f t="shared" si="310"/>
        <v>355</v>
      </c>
      <c r="FR81" s="39">
        <f t="shared" si="204"/>
        <v>1.9456350512964051</v>
      </c>
      <c r="FS81" s="59">
        <f t="shared" si="311"/>
        <v>140</v>
      </c>
      <c r="FT81" s="62">
        <f t="shared" si="214"/>
        <v>2.9181872718190331</v>
      </c>
      <c r="FU81" s="55">
        <f t="shared" si="312"/>
        <v>240</v>
      </c>
    </row>
    <row r="82" spans="1:177" x14ac:dyDescent="0.25">
      <c r="A82" s="6" t="s">
        <v>72</v>
      </c>
      <c r="B82" s="4">
        <v>388227.80982554407</v>
      </c>
      <c r="C82" s="4">
        <v>6458022.4614817416</v>
      </c>
      <c r="D82" s="23">
        <v>-32.008389999999999</v>
      </c>
      <c r="E82" s="26">
        <v>115.81659569999999</v>
      </c>
      <c r="F82" s="39">
        <f t="shared" si="215"/>
        <v>1.8747129570617236</v>
      </c>
      <c r="G82" s="40">
        <f t="shared" si="216"/>
        <v>50</v>
      </c>
      <c r="H82" s="52">
        <f t="shared" si="201"/>
        <v>1.7200951302200762</v>
      </c>
      <c r="I82" s="52">
        <f t="shared" si="217"/>
        <v>65</v>
      </c>
      <c r="J82" s="39">
        <f t="shared" si="252"/>
        <v>0.69019650640657637</v>
      </c>
      <c r="K82" s="40">
        <f t="shared" si="219"/>
        <v>60</v>
      </c>
      <c r="L82" s="52">
        <f t="shared" si="201"/>
        <v>0.47952400123405375</v>
      </c>
      <c r="M82" s="52">
        <f t="shared" si="220"/>
        <v>350</v>
      </c>
      <c r="N82" s="39">
        <f t="shared" si="252"/>
        <v>0.75336057495129904</v>
      </c>
      <c r="O82" s="40">
        <f t="shared" si="221"/>
        <v>355</v>
      </c>
      <c r="P82" s="52">
        <f t="shared" si="201"/>
        <v>1.0393303550654449</v>
      </c>
      <c r="Q82" s="52">
        <f t="shared" si="222"/>
        <v>15</v>
      </c>
      <c r="R82" s="39">
        <f t="shared" si="252"/>
        <v>1.7824239157723356</v>
      </c>
      <c r="S82" s="40">
        <f t="shared" si="223"/>
        <v>295</v>
      </c>
      <c r="T82" s="52">
        <f t="shared" si="201"/>
        <v>1.8358698668449631</v>
      </c>
      <c r="U82" s="52">
        <f t="shared" si="224"/>
        <v>290</v>
      </c>
      <c r="V82" s="39">
        <f t="shared" si="252"/>
        <v>1.717188772832934</v>
      </c>
      <c r="W82" s="40">
        <f t="shared" si="225"/>
        <v>255</v>
      </c>
      <c r="X82" s="52">
        <f t="shared" si="202"/>
        <v>0.42894788194496497</v>
      </c>
      <c r="Y82" s="52">
        <f t="shared" si="226"/>
        <v>70</v>
      </c>
      <c r="Z82" s="39">
        <f t="shared" si="252"/>
        <v>2.3428418577724139</v>
      </c>
      <c r="AA82" s="40">
        <f t="shared" si="227"/>
        <v>25</v>
      </c>
      <c r="AB82" s="52">
        <f t="shared" si="202"/>
        <v>0.87940208907424311</v>
      </c>
      <c r="AC82" s="52">
        <f t="shared" si="228"/>
        <v>255</v>
      </c>
      <c r="AD82" s="39">
        <f t="shared" si="252"/>
        <v>0.94633940891075985</v>
      </c>
      <c r="AE82" s="40">
        <f t="shared" si="229"/>
        <v>260</v>
      </c>
      <c r="AF82" s="52">
        <f t="shared" si="202"/>
        <v>2.2613009575441558</v>
      </c>
      <c r="AG82" s="52">
        <f t="shared" si="230"/>
        <v>295</v>
      </c>
      <c r="AH82" s="39">
        <f t="shared" si="252"/>
        <v>2.2215870683143675</v>
      </c>
      <c r="AI82" s="40">
        <f t="shared" si="231"/>
        <v>240</v>
      </c>
      <c r="AJ82" s="52">
        <f t="shared" si="202"/>
        <v>1.8428297054130249</v>
      </c>
      <c r="AK82" s="52">
        <f t="shared" si="232"/>
        <v>255</v>
      </c>
      <c r="AL82" s="39">
        <f t="shared" si="252"/>
        <v>1.8786368231918595</v>
      </c>
      <c r="AM82" s="40">
        <f t="shared" si="234"/>
        <v>300</v>
      </c>
      <c r="AN82" s="52">
        <f t="shared" si="269"/>
        <v>1.9682325673781464</v>
      </c>
      <c r="AO82" s="52">
        <f t="shared" si="236"/>
        <v>295</v>
      </c>
      <c r="AP82" s="39">
        <f t="shared" si="252"/>
        <v>1.8386001540059589</v>
      </c>
      <c r="AQ82" s="40">
        <f t="shared" si="237"/>
        <v>300</v>
      </c>
      <c r="AR82" s="52">
        <f t="shared" si="269"/>
        <v>1.781716884758012</v>
      </c>
      <c r="AS82" s="52">
        <f t="shared" si="238"/>
        <v>60</v>
      </c>
      <c r="AT82" s="39">
        <f t="shared" si="252"/>
        <v>1.5902724215982555</v>
      </c>
      <c r="AU82" s="40">
        <f t="shared" si="239"/>
        <v>35</v>
      </c>
      <c r="AV82" s="52">
        <f t="shared" si="269"/>
        <v>1.8688100234746239</v>
      </c>
      <c r="AW82" s="52">
        <f t="shared" si="240"/>
        <v>295</v>
      </c>
      <c r="AX82" s="39">
        <f t="shared" si="252"/>
        <v>1.7571834731141416</v>
      </c>
      <c r="AY82" s="40">
        <f t="shared" si="241"/>
        <v>15</v>
      </c>
      <c r="AZ82" s="52">
        <f t="shared" si="269"/>
        <v>2.1682390511530274</v>
      </c>
      <c r="BA82" s="52">
        <f t="shared" si="242"/>
        <v>300</v>
      </c>
      <c r="BB82" s="39">
        <f t="shared" si="252"/>
        <v>0.29632856775150768</v>
      </c>
      <c r="BC82" s="40">
        <f t="shared" si="243"/>
        <v>120</v>
      </c>
      <c r="BD82" s="52">
        <f t="shared" si="269"/>
        <v>0.44918969440973616</v>
      </c>
      <c r="BE82" s="52">
        <f t="shared" si="244"/>
        <v>60</v>
      </c>
      <c r="BF82" s="39">
        <f t="shared" si="252"/>
        <v>1.6956535269195394</v>
      </c>
      <c r="BG82" s="40">
        <f t="shared" si="245"/>
        <v>30</v>
      </c>
      <c r="BH82" s="52">
        <f t="shared" si="269"/>
        <v>1.0990824522668383</v>
      </c>
      <c r="BI82" s="52">
        <f t="shared" si="246"/>
        <v>40</v>
      </c>
      <c r="BJ82" s="39">
        <f t="shared" si="252"/>
        <v>0.88118937407714337</v>
      </c>
      <c r="BK82" s="40">
        <f t="shared" si="247"/>
        <v>30</v>
      </c>
      <c r="BL82" s="52">
        <f t="shared" si="269"/>
        <v>0.59034089815877622</v>
      </c>
      <c r="BM82" s="52">
        <f t="shared" si="248"/>
        <v>295</v>
      </c>
      <c r="BN82" s="39">
        <f t="shared" si="252"/>
        <v>2.384194317264956</v>
      </c>
      <c r="BO82" s="40">
        <f t="shared" si="249"/>
        <v>240</v>
      </c>
      <c r="BP82" s="52">
        <f t="shared" si="269"/>
        <v>1.4435731177519202</v>
      </c>
      <c r="BQ82" s="52">
        <f t="shared" si="251"/>
        <v>55</v>
      </c>
      <c r="BR82" s="39">
        <f t="shared" si="252"/>
        <v>1.4506307020121885</v>
      </c>
      <c r="BS82" s="40">
        <f t="shared" si="253"/>
        <v>50</v>
      </c>
      <c r="BT82" s="52">
        <f t="shared" si="269"/>
        <v>1.1318401128734177</v>
      </c>
      <c r="BU82" s="52">
        <f t="shared" si="254"/>
        <v>75</v>
      </c>
      <c r="BV82" s="39">
        <f t="shared" si="291"/>
        <v>0.64443989193135587</v>
      </c>
      <c r="BW82" s="40">
        <f t="shared" si="256"/>
        <v>355</v>
      </c>
      <c r="BX82" s="52">
        <f t="shared" si="269"/>
        <v>0.94062507510952897</v>
      </c>
      <c r="BY82" s="52">
        <f t="shared" si="257"/>
        <v>15</v>
      </c>
      <c r="BZ82" s="39">
        <f t="shared" si="291"/>
        <v>1.7413213522823177</v>
      </c>
      <c r="CA82" s="40">
        <f t="shared" si="258"/>
        <v>65</v>
      </c>
      <c r="CB82" s="52">
        <f t="shared" si="269"/>
        <v>2.0319174492485517</v>
      </c>
      <c r="CC82" s="52">
        <f t="shared" si="259"/>
        <v>30</v>
      </c>
      <c r="CD82" s="39">
        <f t="shared" si="291"/>
        <v>1.3912442364124595</v>
      </c>
      <c r="CE82" s="40">
        <f t="shared" si="260"/>
        <v>35</v>
      </c>
      <c r="CF82" s="52">
        <f t="shared" si="269"/>
        <v>2.0745006313340202</v>
      </c>
      <c r="CG82" s="52">
        <f t="shared" si="261"/>
        <v>300</v>
      </c>
      <c r="CH82" s="39">
        <f t="shared" si="291"/>
        <v>1.6006175103312181</v>
      </c>
      <c r="CI82" s="40">
        <f t="shared" si="262"/>
        <v>65</v>
      </c>
      <c r="CJ82" s="52">
        <f t="shared" si="269"/>
        <v>2.6484760791432933</v>
      </c>
      <c r="CK82" s="52">
        <f t="shared" si="263"/>
        <v>25</v>
      </c>
      <c r="CL82" s="39">
        <f t="shared" si="291"/>
        <v>1.6499509179998502</v>
      </c>
      <c r="CM82" s="40">
        <f t="shared" si="264"/>
        <v>25</v>
      </c>
      <c r="CN82" s="52">
        <f t="shared" si="269"/>
        <v>0.79590962460871328</v>
      </c>
      <c r="CO82" s="52">
        <f t="shared" si="265"/>
        <v>240</v>
      </c>
      <c r="CP82" s="39">
        <f t="shared" si="291"/>
        <v>1.7147320667476611</v>
      </c>
      <c r="CQ82" s="40">
        <f t="shared" si="266"/>
        <v>85</v>
      </c>
      <c r="CR82" s="52">
        <f t="shared" si="269"/>
        <v>1.6858744575185054</v>
      </c>
      <c r="CS82" s="52">
        <f t="shared" si="267"/>
        <v>20</v>
      </c>
      <c r="CT82" s="39">
        <f t="shared" si="291"/>
        <v>1.5874585236413365</v>
      </c>
      <c r="CU82" s="40">
        <f t="shared" si="268"/>
        <v>20</v>
      </c>
      <c r="CV82" s="52">
        <f t="shared" si="269"/>
        <v>2.0046506481989215</v>
      </c>
      <c r="CW82" s="52">
        <f t="shared" si="270"/>
        <v>290</v>
      </c>
      <c r="CX82" s="39">
        <f t="shared" si="291"/>
        <v>1.0176187688477645</v>
      </c>
      <c r="CY82" s="40">
        <f t="shared" si="272"/>
        <v>260</v>
      </c>
      <c r="CZ82" s="52">
        <f t="shared" si="273"/>
        <v>2.1717047267867522</v>
      </c>
      <c r="DA82" s="52">
        <f t="shared" si="274"/>
        <v>270</v>
      </c>
      <c r="DB82" s="39">
        <f t="shared" si="291"/>
        <v>1.5348685914065039</v>
      </c>
      <c r="DC82" s="40">
        <f t="shared" si="275"/>
        <v>25</v>
      </c>
      <c r="DD82" s="30">
        <f t="shared" si="273"/>
        <v>2.759183672263879</v>
      </c>
      <c r="DE82" s="52">
        <f t="shared" si="276"/>
        <v>250</v>
      </c>
      <c r="DF82" s="39">
        <f t="shared" si="291"/>
        <v>1.0870616031155396</v>
      </c>
      <c r="DG82" s="40">
        <f t="shared" si="277"/>
        <v>25</v>
      </c>
      <c r="DH82" s="30">
        <f t="shared" si="273"/>
        <v>1.1216776763143674</v>
      </c>
      <c r="DI82" s="52">
        <f t="shared" si="278"/>
        <v>35</v>
      </c>
      <c r="DJ82" s="39">
        <f t="shared" si="291"/>
        <v>1.7333468952959779</v>
      </c>
      <c r="DK82" s="40">
        <f t="shared" si="279"/>
        <v>275</v>
      </c>
      <c r="DL82" s="52">
        <f t="shared" si="210"/>
        <v>1.8260209287676143</v>
      </c>
      <c r="DM82" s="52">
        <f t="shared" si="280"/>
        <v>280</v>
      </c>
      <c r="DN82" s="39">
        <f t="shared" si="273"/>
        <v>0.75206285322480348</v>
      </c>
      <c r="DO82" s="40">
        <f t="shared" si="281"/>
        <v>350</v>
      </c>
      <c r="DP82" s="30">
        <f t="shared" si="291"/>
        <v>1.1174957180480412</v>
      </c>
      <c r="DQ82" s="52">
        <f t="shared" si="282"/>
        <v>45</v>
      </c>
      <c r="DR82" s="39">
        <f t="shared" si="211"/>
        <v>1.9176714987231436</v>
      </c>
      <c r="DS82" s="40">
        <f t="shared" si="283"/>
        <v>285</v>
      </c>
      <c r="DT82" s="30">
        <f t="shared" si="291"/>
        <v>1.9404565449625826</v>
      </c>
      <c r="DU82" s="52">
        <f t="shared" si="284"/>
        <v>285</v>
      </c>
      <c r="DV82" s="39">
        <f t="shared" si="211"/>
        <v>1.9425439852077944</v>
      </c>
      <c r="DW82" s="40">
        <f t="shared" si="285"/>
        <v>330</v>
      </c>
      <c r="DX82" s="52">
        <f t="shared" si="291"/>
        <v>1.5429907145306008</v>
      </c>
      <c r="DY82" s="52">
        <f t="shared" si="286"/>
        <v>20</v>
      </c>
      <c r="DZ82" s="39">
        <f t="shared" si="211"/>
        <v>0.38886663452067183</v>
      </c>
      <c r="EA82" s="40">
        <f t="shared" si="287"/>
        <v>330</v>
      </c>
      <c r="EB82" s="30">
        <f t="shared" si="291"/>
        <v>2.2542271473218198</v>
      </c>
      <c r="EC82" s="52">
        <f t="shared" si="288"/>
        <v>20</v>
      </c>
      <c r="ED82" s="39">
        <f t="shared" si="289"/>
        <v>1.5239824444319083</v>
      </c>
      <c r="EE82" s="40">
        <f t="shared" si="290"/>
        <v>50</v>
      </c>
      <c r="EF82" s="30">
        <f t="shared" si="291"/>
        <v>1.8492460025405455</v>
      </c>
      <c r="EG82" s="52">
        <f t="shared" si="292"/>
        <v>265</v>
      </c>
      <c r="EH82" s="39">
        <f t="shared" si="289"/>
        <v>2.2564562727240847</v>
      </c>
      <c r="EI82" s="40">
        <f t="shared" si="293"/>
        <v>25</v>
      </c>
      <c r="EJ82" s="30">
        <f t="shared" si="204"/>
        <v>2.4851425851071922</v>
      </c>
      <c r="EK82" s="52">
        <f t="shared" si="294"/>
        <v>25</v>
      </c>
      <c r="EL82" s="39">
        <f t="shared" si="204"/>
        <v>1.3327948384409636</v>
      </c>
      <c r="EM82" s="40">
        <f t="shared" si="295"/>
        <v>275</v>
      </c>
      <c r="EN82" s="30">
        <f t="shared" si="289"/>
        <v>2.0467424059910302</v>
      </c>
      <c r="EO82" s="52">
        <f t="shared" si="296"/>
        <v>280</v>
      </c>
      <c r="EP82" s="39">
        <f t="shared" si="204"/>
        <v>2.1065443096644865</v>
      </c>
      <c r="EQ82" s="40">
        <f t="shared" si="297"/>
        <v>285</v>
      </c>
      <c r="ER82" s="30">
        <f t="shared" si="289"/>
        <v>0.81279989196024527</v>
      </c>
      <c r="ES82" s="52">
        <f t="shared" si="298"/>
        <v>65</v>
      </c>
      <c r="ET82" s="39">
        <f t="shared" si="204"/>
        <v>2.2548451536598901</v>
      </c>
      <c r="EU82" s="40">
        <f t="shared" si="299"/>
        <v>285</v>
      </c>
      <c r="EV82" s="30"/>
      <c r="EW82" s="52"/>
      <c r="EX82" s="39">
        <f t="shared" si="300"/>
        <v>1.6850863170648018</v>
      </c>
      <c r="EY82" s="40">
        <f t="shared" si="301"/>
        <v>20</v>
      </c>
      <c r="EZ82" s="30">
        <f t="shared" si="204"/>
        <v>0</v>
      </c>
      <c r="FA82" s="52" t="e">
        <f t="shared" si="302"/>
        <v>#DIV/0!</v>
      </c>
      <c r="FB82" s="39">
        <f t="shared" si="300"/>
        <v>2.2057973491082477</v>
      </c>
      <c r="FC82" s="40">
        <f t="shared" si="303"/>
        <v>290</v>
      </c>
      <c r="FD82" s="30">
        <f t="shared" si="204"/>
        <v>1.6375202089086796</v>
      </c>
      <c r="FE82" s="52">
        <f t="shared" si="304"/>
        <v>35</v>
      </c>
      <c r="FF82" s="39">
        <f t="shared" si="300"/>
        <v>0.83023304128937647</v>
      </c>
      <c r="FG82" s="40">
        <f t="shared" si="305"/>
        <v>245</v>
      </c>
      <c r="FH82" s="30">
        <f t="shared" si="204"/>
        <v>1.763197397361816</v>
      </c>
      <c r="FI82" s="52">
        <f t="shared" si="306"/>
        <v>75</v>
      </c>
      <c r="FJ82" s="39">
        <f t="shared" si="204"/>
        <v>0.38807526692912842</v>
      </c>
      <c r="FK82" s="40">
        <f t="shared" si="307"/>
        <v>180</v>
      </c>
      <c r="FL82" s="30">
        <f t="shared" si="300"/>
        <v>2.0903621315074696</v>
      </c>
      <c r="FM82" s="52">
        <f t="shared" si="308"/>
        <v>270</v>
      </c>
      <c r="FN82" s="39">
        <f t="shared" si="204"/>
        <v>1.9609983150265689</v>
      </c>
      <c r="FO82" s="40">
        <f t="shared" si="309"/>
        <v>70</v>
      </c>
      <c r="FP82" s="30">
        <f t="shared" si="213"/>
        <v>2.082579581017908</v>
      </c>
      <c r="FQ82" s="52">
        <f t="shared" si="310"/>
        <v>15</v>
      </c>
      <c r="FR82" s="39">
        <f t="shared" si="204"/>
        <v>1.820049120632127</v>
      </c>
      <c r="FS82" s="59">
        <f t="shared" si="311"/>
        <v>90</v>
      </c>
      <c r="FT82" s="62">
        <f t="shared" si="214"/>
        <v>1.9743215672416614</v>
      </c>
      <c r="FU82" s="55">
        <f t="shared" si="312"/>
        <v>275</v>
      </c>
    </row>
    <row r="83" spans="1:177" x14ac:dyDescent="0.25">
      <c r="A83" s="53" t="s">
        <v>73</v>
      </c>
      <c r="B83" s="4">
        <v>384428.45</v>
      </c>
      <c r="C83" s="4">
        <v>6459523.5300000003</v>
      </c>
      <c r="D83" s="23">
        <v>-31.994468999999999</v>
      </c>
      <c r="E83" s="26">
        <v>115.776557</v>
      </c>
      <c r="F83" s="39">
        <f t="shared" si="215"/>
        <v>3.5045085858275478</v>
      </c>
      <c r="G83" s="40">
        <f t="shared" si="216"/>
        <v>85</v>
      </c>
      <c r="H83" s="52">
        <f t="shared" si="201"/>
        <v>3.5925091005404872</v>
      </c>
      <c r="I83" s="52">
        <f t="shared" si="217"/>
        <v>90</v>
      </c>
      <c r="J83" s="39">
        <f t="shared" si="252"/>
        <v>2.6984724068310419</v>
      </c>
      <c r="K83" s="40">
        <f t="shared" si="219"/>
        <v>100</v>
      </c>
      <c r="L83" s="52">
        <f t="shared" si="201"/>
        <v>1.974038821732705</v>
      </c>
      <c r="M83" s="52">
        <f t="shared" si="220"/>
        <v>100</v>
      </c>
      <c r="N83" s="39">
        <f t="shared" si="252"/>
        <v>1.995830263436088</v>
      </c>
      <c r="O83" s="40">
        <f t="shared" si="221"/>
        <v>95</v>
      </c>
      <c r="P83" s="52">
        <f t="shared" si="201"/>
        <v>2.3385183950174189</v>
      </c>
      <c r="Q83" s="52">
        <f t="shared" si="222"/>
        <v>85</v>
      </c>
      <c r="R83" s="39">
        <f t="shared" si="252"/>
        <v>0.43865091854396443</v>
      </c>
      <c r="S83" s="40">
        <f t="shared" si="223"/>
        <v>100</v>
      </c>
      <c r="T83" s="52">
        <f t="shared" si="201"/>
        <v>0.37011759523412519</v>
      </c>
      <c r="U83" s="52">
        <f t="shared" si="224"/>
        <v>115</v>
      </c>
      <c r="V83" s="39">
        <f t="shared" si="252"/>
        <v>1.3619844008247921</v>
      </c>
      <c r="W83" s="40">
        <f t="shared" si="225"/>
        <v>165</v>
      </c>
      <c r="X83" s="52">
        <f t="shared" si="202"/>
        <v>2.5353538572955054</v>
      </c>
      <c r="Y83" s="52">
        <f t="shared" si="226"/>
        <v>105</v>
      </c>
      <c r="Z83" s="39">
        <f t="shared" si="252"/>
        <v>3.3319300017697393</v>
      </c>
      <c r="AA83" s="40">
        <f t="shared" si="227"/>
        <v>70</v>
      </c>
      <c r="AB83" s="52">
        <f t="shared" si="202"/>
        <v>1.6154253764982989</v>
      </c>
      <c r="AC83" s="52">
        <f t="shared" si="228"/>
        <v>135</v>
      </c>
      <c r="AD83" s="39">
        <f t="shared" si="252"/>
        <v>1.5044805501625853</v>
      </c>
      <c r="AE83" s="40">
        <f t="shared" si="229"/>
        <v>135</v>
      </c>
      <c r="AF83" s="52">
        <f t="shared" si="202"/>
        <v>0.16299398836660334</v>
      </c>
      <c r="AG83" s="52">
        <f t="shared" si="230"/>
        <v>5</v>
      </c>
      <c r="AH83" s="39">
        <f t="shared" si="252"/>
        <v>1.8223458118637283</v>
      </c>
      <c r="AI83" s="40">
        <f t="shared" si="231"/>
        <v>180</v>
      </c>
      <c r="AJ83" s="52">
        <f t="shared" si="202"/>
        <v>1.3470847037794011</v>
      </c>
      <c r="AK83" s="52">
        <f t="shared" si="232"/>
        <v>170</v>
      </c>
      <c r="AL83" s="39">
        <f t="shared" si="252"/>
        <v>0.44602024728741974</v>
      </c>
      <c r="AM83" s="40">
        <f t="shared" si="234"/>
        <v>75</v>
      </c>
      <c r="AN83" s="52">
        <f t="shared" si="269"/>
        <v>0.29080309227650403</v>
      </c>
      <c r="AO83" s="52">
        <f t="shared" si="236"/>
        <v>80</v>
      </c>
      <c r="AP83" s="39">
        <f t="shared" si="252"/>
        <v>0.43378594624029049</v>
      </c>
      <c r="AQ83" s="40">
        <f t="shared" si="237"/>
        <v>85</v>
      </c>
      <c r="AR83" s="52">
        <f t="shared" si="269"/>
        <v>3.6115843769761522</v>
      </c>
      <c r="AS83" s="52">
        <f t="shared" si="238"/>
        <v>90</v>
      </c>
      <c r="AT83" s="39">
        <f t="shared" si="252"/>
        <v>2.975958302224698</v>
      </c>
      <c r="AU83" s="40">
        <f t="shared" si="239"/>
        <v>80</v>
      </c>
      <c r="AV83" s="52">
        <f t="shared" si="269"/>
        <v>0.34750229932054283</v>
      </c>
      <c r="AW83" s="52">
        <f t="shared" si="240"/>
        <v>100</v>
      </c>
      <c r="AX83" s="39">
        <f t="shared" si="252"/>
        <v>2.6169482210620272</v>
      </c>
      <c r="AY83" s="40">
        <f t="shared" si="241"/>
        <v>70</v>
      </c>
      <c r="AZ83" s="52">
        <f t="shared" si="269"/>
        <v>0.25856474314816547</v>
      </c>
      <c r="BA83" s="52">
        <f t="shared" si="242"/>
        <v>35</v>
      </c>
      <c r="BB83" s="39">
        <f t="shared" si="252"/>
        <v>2.5005469177826058</v>
      </c>
      <c r="BC83" s="40">
        <f t="shared" si="243"/>
        <v>115</v>
      </c>
      <c r="BD83" s="52">
        <f t="shared" si="269"/>
        <v>2.5074357348476499</v>
      </c>
      <c r="BE83" s="52">
        <f t="shared" si="244"/>
        <v>105</v>
      </c>
      <c r="BF83" s="39">
        <f t="shared" si="252"/>
        <v>2.91628316142608</v>
      </c>
      <c r="BG83" s="40">
        <f t="shared" si="245"/>
        <v>80</v>
      </c>
      <c r="BH83" s="52">
        <f t="shared" si="269"/>
        <v>2.7238417371825747</v>
      </c>
      <c r="BI83" s="52">
        <f t="shared" si="246"/>
        <v>90</v>
      </c>
      <c r="BJ83" s="39">
        <f t="shared" si="252"/>
        <v>2.5017000784745087</v>
      </c>
      <c r="BK83" s="40">
        <f t="shared" si="247"/>
        <v>95</v>
      </c>
      <c r="BL83" s="52">
        <f t="shared" si="269"/>
        <v>1.615480860370476</v>
      </c>
      <c r="BM83" s="52">
        <f t="shared" si="248"/>
        <v>115</v>
      </c>
      <c r="BN83" s="39">
        <f t="shared" si="252"/>
        <v>1.9690135195086713</v>
      </c>
      <c r="BO83" s="40">
        <f t="shared" si="249"/>
        <v>180</v>
      </c>
      <c r="BP83" s="52">
        <f t="shared" si="269"/>
        <v>3.2544497386211817</v>
      </c>
      <c r="BQ83" s="52">
        <f t="shared" si="251"/>
        <v>90</v>
      </c>
      <c r="BR83" s="39">
        <f t="shared" si="252"/>
        <v>3.1507976215325066</v>
      </c>
      <c r="BS83" s="40">
        <f t="shared" si="253"/>
        <v>90</v>
      </c>
      <c r="BT83" s="52">
        <f t="shared" si="269"/>
        <v>3.194629342128751</v>
      </c>
      <c r="BU83" s="52">
        <f t="shared" si="254"/>
        <v>100</v>
      </c>
      <c r="BV83" s="39">
        <f t="shared" si="291"/>
        <v>1.9759044015725074</v>
      </c>
      <c r="BW83" s="40">
        <f t="shared" si="256"/>
        <v>95</v>
      </c>
      <c r="BX83" s="52">
        <f t="shared" si="269"/>
        <v>2.3112626947531685</v>
      </c>
      <c r="BY83" s="52">
        <f t="shared" si="257"/>
        <v>90</v>
      </c>
      <c r="BZ83" s="39">
        <f t="shared" si="291"/>
        <v>3.6500836701954666</v>
      </c>
      <c r="CA83" s="40">
        <f t="shared" si="258"/>
        <v>95</v>
      </c>
      <c r="CB83" s="52">
        <f t="shared" si="269"/>
        <v>3.1512112220191812</v>
      </c>
      <c r="CC83" s="52">
        <f t="shared" si="259"/>
        <v>75</v>
      </c>
      <c r="CD83" s="39">
        <f t="shared" si="291"/>
        <v>2.8174127025197215</v>
      </c>
      <c r="CE83" s="40">
        <f t="shared" si="260"/>
        <v>85</v>
      </c>
      <c r="CF83" s="52">
        <f t="shared" si="269"/>
        <v>0.24013651140224579</v>
      </c>
      <c r="CG83" s="52">
        <f t="shared" si="261"/>
        <v>60</v>
      </c>
      <c r="CH83" s="39">
        <f t="shared" si="291"/>
        <v>3.5182089027912218</v>
      </c>
      <c r="CI83" s="40">
        <f t="shared" si="262"/>
        <v>95</v>
      </c>
      <c r="CJ83" s="52">
        <f t="shared" si="269"/>
        <v>3.5267753069432026</v>
      </c>
      <c r="CK83" s="52">
        <f t="shared" si="263"/>
        <v>65</v>
      </c>
      <c r="CL83" s="39">
        <f t="shared" si="291"/>
        <v>2.8521654495894686</v>
      </c>
      <c r="CM83" s="40">
        <f t="shared" si="264"/>
        <v>80</v>
      </c>
      <c r="CN83" s="52">
        <f t="shared" si="269"/>
        <v>1.7908957446320026</v>
      </c>
      <c r="CO83" s="52">
        <f t="shared" si="265"/>
        <v>135</v>
      </c>
      <c r="CP83" s="39">
        <f t="shared" si="291"/>
        <v>3.8251786284774645</v>
      </c>
      <c r="CQ83" s="40">
        <f t="shared" si="266"/>
        <v>100</v>
      </c>
      <c r="CR83" s="52">
        <f t="shared" si="269"/>
        <v>2.7806343256688479</v>
      </c>
      <c r="CS83" s="52">
        <f t="shared" si="267"/>
        <v>75</v>
      </c>
      <c r="CT83" s="39">
        <f t="shared" si="291"/>
        <v>2.6741084811356193</v>
      </c>
      <c r="CU83" s="40">
        <f t="shared" si="268"/>
        <v>75</v>
      </c>
      <c r="CV83" s="52">
        <f t="shared" si="269"/>
        <v>0.2468313921347286</v>
      </c>
      <c r="CW83" s="52">
        <f t="shared" si="270"/>
        <v>145</v>
      </c>
      <c r="CX83" s="39">
        <f t="shared" si="291"/>
        <v>1.4313447880870287</v>
      </c>
      <c r="CY83" s="40">
        <f t="shared" si="272"/>
        <v>135</v>
      </c>
      <c r="CZ83" s="52">
        <f t="shared" si="273"/>
        <v>0.82503061555822521</v>
      </c>
      <c r="DA83" s="52">
        <f t="shared" si="274"/>
        <v>190</v>
      </c>
      <c r="DB83" s="39">
        <f t="shared" si="291"/>
        <v>2.720473002095301</v>
      </c>
      <c r="DC83" s="40">
        <f t="shared" si="275"/>
        <v>80</v>
      </c>
      <c r="DD83" s="30">
        <f t="shared" si="273"/>
        <v>1.8373641756796268</v>
      </c>
      <c r="DE83" s="52">
        <f t="shared" si="276"/>
        <v>195</v>
      </c>
      <c r="DF83" s="39">
        <f t="shared" si="291"/>
        <v>2.5359785381406046</v>
      </c>
      <c r="DG83" s="40">
        <f t="shared" si="277"/>
        <v>90</v>
      </c>
      <c r="DH83" s="30">
        <f t="shared" si="273"/>
        <v>2.6910971445363945</v>
      </c>
      <c r="DI83" s="52">
        <f t="shared" si="278"/>
        <v>90</v>
      </c>
      <c r="DJ83" s="39">
        <f t="shared" si="291"/>
        <v>0.70160980247671356</v>
      </c>
      <c r="DK83" s="40">
        <f t="shared" si="279"/>
        <v>155</v>
      </c>
      <c r="DL83" s="52">
        <f t="shared" si="210"/>
        <v>0.57207511941092337</v>
      </c>
      <c r="DM83" s="52">
        <f t="shared" si="280"/>
        <v>155</v>
      </c>
      <c r="DN83" s="39">
        <f t="shared" si="273"/>
        <v>1.9424162428159528</v>
      </c>
      <c r="DO83" s="40">
        <f t="shared" si="281"/>
        <v>95</v>
      </c>
      <c r="DP83" s="30">
        <f t="shared" si="291"/>
        <v>2.8492449304247582</v>
      </c>
      <c r="DQ83" s="52">
        <f t="shared" si="282"/>
        <v>90</v>
      </c>
      <c r="DR83" s="39">
        <f t="shared" si="211"/>
        <v>0.38348705847368214</v>
      </c>
      <c r="DS83" s="40">
        <f t="shared" si="283"/>
        <v>150</v>
      </c>
      <c r="DT83" s="30">
        <f t="shared" si="291"/>
        <v>0.32224639676171496</v>
      </c>
      <c r="DU83" s="52">
        <f t="shared" si="284"/>
        <v>145</v>
      </c>
      <c r="DV83" s="39">
        <f t="shared" si="211"/>
        <v>2.6332091173591667</v>
      </c>
      <c r="DW83" s="40">
        <f t="shared" si="285"/>
        <v>105</v>
      </c>
      <c r="DX83" s="52">
        <f t="shared" si="291"/>
        <v>2.6983244029634066</v>
      </c>
      <c r="DY83" s="52">
        <f t="shared" si="286"/>
        <v>80</v>
      </c>
      <c r="DZ83" s="39">
        <f t="shared" si="211"/>
        <v>1.9146837405380712</v>
      </c>
      <c r="EA83" s="40">
        <f t="shared" si="287"/>
        <v>105</v>
      </c>
      <c r="EB83" s="30">
        <f t="shared" si="291"/>
        <v>3.1561232567048094</v>
      </c>
      <c r="EC83" s="52">
        <f t="shared" si="288"/>
        <v>65</v>
      </c>
      <c r="ED83" s="39">
        <f t="shared" si="289"/>
        <v>3.2392319582431801</v>
      </c>
      <c r="EE83" s="40">
        <f t="shared" si="290"/>
        <v>90</v>
      </c>
      <c r="EF83" s="30">
        <f t="shared" si="291"/>
        <v>1.0093773813970717</v>
      </c>
      <c r="EG83" s="52">
        <f t="shared" si="292"/>
        <v>170</v>
      </c>
      <c r="EH83" s="39">
        <f t="shared" si="289"/>
        <v>3.2598994869599607</v>
      </c>
      <c r="EI83" s="40">
        <f t="shared" si="293"/>
        <v>70</v>
      </c>
      <c r="EJ83" s="30">
        <f t="shared" si="204"/>
        <v>3.43968220865453</v>
      </c>
      <c r="EK83" s="52">
        <f t="shared" si="294"/>
        <v>65</v>
      </c>
      <c r="EL83" s="39">
        <f t="shared" si="204"/>
        <v>0.97564830266397773</v>
      </c>
      <c r="EM83" s="40">
        <f t="shared" si="295"/>
        <v>135</v>
      </c>
      <c r="EN83" s="30">
        <f t="shared" si="289"/>
        <v>0.47256070783692194</v>
      </c>
      <c r="EO83" s="52">
        <f t="shared" si="296"/>
        <v>175</v>
      </c>
      <c r="EP83" s="39">
        <f t="shared" si="204"/>
        <v>0.29535199207864538</v>
      </c>
      <c r="EQ83" s="40">
        <f t="shared" si="297"/>
        <v>180</v>
      </c>
      <c r="ER83" s="30">
        <f t="shared" si="289"/>
        <v>2.8345992058236593</v>
      </c>
      <c r="ES83" s="52">
        <f t="shared" si="298"/>
        <v>100</v>
      </c>
      <c r="ET83" s="39">
        <f t="shared" si="204"/>
        <v>0.19386253811246448</v>
      </c>
      <c r="EU83" s="40">
        <f t="shared" si="299"/>
        <v>215</v>
      </c>
      <c r="EV83" s="30"/>
      <c r="EW83" s="52"/>
      <c r="EX83" s="39">
        <f t="shared" si="300"/>
        <v>2.7196767604796204</v>
      </c>
      <c r="EY83" s="40">
        <f t="shared" si="301"/>
        <v>75</v>
      </c>
      <c r="EZ83" s="30">
        <f t="shared" si="204"/>
        <v>2.2057973491082477</v>
      </c>
      <c r="FA83" s="52">
        <f t="shared" si="302"/>
        <v>115</v>
      </c>
      <c r="FB83" s="39">
        <f t="shared" si="300"/>
        <v>0</v>
      </c>
      <c r="FC83" s="40" t="e">
        <f t="shared" si="303"/>
        <v>#DIV/0!</v>
      </c>
      <c r="FD83" s="30">
        <f t="shared" si="204"/>
        <v>3.0215895820596703</v>
      </c>
      <c r="FE83" s="52">
        <f t="shared" si="304"/>
        <v>80</v>
      </c>
      <c r="FF83" s="39">
        <f t="shared" si="300"/>
        <v>1.732756345079814</v>
      </c>
      <c r="FG83" s="40">
        <f t="shared" si="305"/>
        <v>135</v>
      </c>
      <c r="FH83" s="30">
        <f t="shared" si="204"/>
        <v>3.7646854299072032</v>
      </c>
      <c r="FI83" s="52">
        <f t="shared" si="306"/>
        <v>95</v>
      </c>
      <c r="FJ83" s="39">
        <f t="shared" si="204"/>
        <v>2.3662657962669473</v>
      </c>
      <c r="FK83" s="40">
        <f t="shared" si="307"/>
        <v>120</v>
      </c>
      <c r="FL83" s="30">
        <f t="shared" si="300"/>
        <v>0.83227426124387771</v>
      </c>
      <c r="FM83" s="52">
        <f t="shared" si="308"/>
        <v>185</v>
      </c>
      <c r="FN83" s="39">
        <f t="shared" si="204"/>
        <v>3.885537583805954</v>
      </c>
      <c r="FO83" s="40">
        <f t="shared" si="309"/>
        <v>95</v>
      </c>
      <c r="FP83" s="30">
        <f t="shared" si="213"/>
        <v>2.8310253654521338</v>
      </c>
      <c r="FQ83" s="52">
        <f t="shared" si="310"/>
        <v>65</v>
      </c>
      <c r="FR83" s="39">
        <f t="shared" si="204"/>
        <v>3.9307563644984205</v>
      </c>
      <c r="FS83" s="59">
        <f t="shared" si="311"/>
        <v>100</v>
      </c>
      <c r="FT83" s="62">
        <f t="shared" si="214"/>
        <v>0.68864742361311615</v>
      </c>
      <c r="FU83" s="55">
        <f t="shared" si="312"/>
        <v>175</v>
      </c>
    </row>
    <row r="84" spans="1:177" x14ac:dyDescent="0.25">
      <c r="A84" s="6" t="s">
        <v>74</v>
      </c>
      <c r="B84" s="4">
        <v>389933.13202884182</v>
      </c>
      <c r="C84" s="4">
        <v>6460530.2631509751</v>
      </c>
      <c r="D84" s="23">
        <v>-31.985936899999999</v>
      </c>
      <c r="E84" s="26">
        <v>115.8349339</v>
      </c>
      <c r="F84" s="39">
        <f t="shared" si="215"/>
        <v>0.52844695221390647</v>
      </c>
      <c r="G84" s="40">
        <f t="shared" si="216"/>
        <v>105</v>
      </c>
      <c r="H84" s="52">
        <f t="shared" si="201"/>
        <v>0.85534558856396614</v>
      </c>
      <c r="I84" s="52">
        <f t="shared" si="217"/>
        <v>135</v>
      </c>
      <c r="J84" s="39">
        <f t="shared" si="252"/>
        <v>1.0687890513381486</v>
      </c>
      <c r="K84" s="40">
        <f t="shared" si="219"/>
        <v>195</v>
      </c>
      <c r="L84" s="52">
        <f t="shared" si="201"/>
        <v>1.3578745894406603</v>
      </c>
      <c r="M84" s="52">
        <f t="shared" si="220"/>
        <v>230</v>
      </c>
      <c r="N84" s="39">
        <f t="shared" si="252"/>
        <v>1.1483229095539298</v>
      </c>
      <c r="O84" s="40">
        <f t="shared" si="221"/>
        <v>240</v>
      </c>
      <c r="P84" s="52">
        <f t="shared" si="201"/>
        <v>0.73225157732886137</v>
      </c>
      <c r="Q84" s="52">
        <f t="shared" si="222"/>
        <v>240</v>
      </c>
      <c r="R84" s="39">
        <f t="shared" si="252"/>
        <v>2.608834758121644</v>
      </c>
      <c r="S84" s="40">
        <f t="shared" si="223"/>
        <v>255</v>
      </c>
      <c r="T84" s="52">
        <f t="shared" si="201"/>
        <v>2.7210212980225972</v>
      </c>
      <c r="U84" s="52">
        <f t="shared" si="224"/>
        <v>255</v>
      </c>
      <c r="V84" s="39">
        <f t="shared" si="252"/>
        <v>3.1602892278745096</v>
      </c>
      <c r="W84" s="40">
        <f t="shared" si="225"/>
        <v>235</v>
      </c>
      <c r="X84" s="52">
        <f t="shared" si="202"/>
        <v>1.3046752745487666</v>
      </c>
      <c r="Y84" s="52">
        <f t="shared" si="226"/>
        <v>205</v>
      </c>
      <c r="Z84" s="39">
        <f t="shared" si="252"/>
        <v>0.76287967592590544</v>
      </c>
      <c r="AA84" s="40">
        <f t="shared" si="227"/>
        <v>10</v>
      </c>
      <c r="AB84" s="52">
        <f t="shared" si="202"/>
        <v>2.3881325425844682</v>
      </c>
      <c r="AC84" s="52">
        <f t="shared" si="228"/>
        <v>225</v>
      </c>
      <c r="AD84" s="39">
        <f t="shared" si="252"/>
        <v>2.4077161197538999</v>
      </c>
      <c r="AE84" s="40">
        <f t="shared" si="229"/>
        <v>230</v>
      </c>
      <c r="AF84" s="52">
        <f t="shared" si="202"/>
        <v>2.9863713137840286</v>
      </c>
      <c r="AG84" s="52">
        <f t="shared" si="230"/>
        <v>260</v>
      </c>
      <c r="AH84" s="39">
        <f t="shared" si="252"/>
        <v>3.7412419449909495</v>
      </c>
      <c r="AI84" s="40">
        <f t="shared" si="231"/>
        <v>230</v>
      </c>
      <c r="AJ84" s="52">
        <f t="shared" si="202"/>
        <v>3.273187380859317</v>
      </c>
      <c r="AK84" s="52">
        <f t="shared" si="232"/>
        <v>235</v>
      </c>
      <c r="AL84" s="39">
        <f t="shared" si="252"/>
        <v>2.5792447193455166</v>
      </c>
      <c r="AM84" s="40">
        <f t="shared" si="234"/>
        <v>260</v>
      </c>
      <c r="AN84" s="52">
        <f t="shared" si="269"/>
        <v>2.7308413978648844</v>
      </c>
      <c r="AO84" s="52">
        <f t="shared" si="236"/>
        <v>260</v>
      </c>
      <c r="AP84" s="39">
        <f t="shared" si="252"/>
        <v>2.5884487289605222</v>
      </c>
      <c r="AQ84" s="40">
        <f t="shared" si="237"/>
        <v>260</v>
      </c>
      <c r="AR84" s="52">
        <f t="shared" si="269"/>
        <v>0.80694343762587706</v>
      </c>
      <c r="AS84" s="52">
        <f t="shared" si="238"/>
        <v>130</v>
      </c>
      <c r="AT84" s="39">
        <f t="shared" si="252"/>
        <v>5.0481125446446576E-2</v>
      </c>
      <c r="AU84" s="40">
        <f t="shared" si="239"/>
        <v>235</v>
      </c>
      <c r="AV84" s="52">
        <f t="shared" si="269"/>
        <v>2.6952606182229712</v>
      </c>
      <c r="AW84" s="52">
        <f t="shared" si="240"/>
        <v>255</v>
      </c>
      <c r="AX84" s="39">
        <f t="shared" si="252"/>
        <v>0.62548081482215634</v>
      </c>
      <c r="AY84" s="40">
        <f t="shared" si="241"/>
        <v>305</v>
      </c>
      <c r="AZ84" s="52">
        <f t="shared" si="269"/>
        <v>2.84939166149212</v>
      </c>
      <c r="BA84" s="52">
        <f t="shared" si="242"/>
        <v>265</v>
      </c>
      <c r="BB84" s="39">
        <f t="shared" si="252"/>
        <v>1.63151617699378</v>
      </c>
      <c r="BC84" s="40">
        <f t="shared" si="243"/>
        <v>205</v>
      </c>
      <c r="BD84" s="52">
        <f t="shared" si="269"/>
        <v>1.246458305327715</v>
      </c>
      <c r="BE84" s="52">
        <f t="shared" si="244"/>
        <v>205</v>
      </c>
      <c r="BF84" s="39">
        <f t="shared" si="252"/>
        <v>0.20592001194025095</v>
      </c>
      <c r="BG84" s="40">
        <f t="shared" si="245"/>
        <v>320</v>
      </c>
      <c r="BH84" s="52">
        <f t="shared" si="269"/>
        <v>0.54448498568732551</v>
      </c>
      <c r="BI84" s="52">
        <f t="shared" si="246"/>
        <v>205</v>
      </c>
      <c r="BJ84" s="39">
        <f t="shared" si="252"/>
        <v>0.75994882402797947</v>
      </c>
      <c r="BK84" s="40">
        <f t="shared" si="247"/>
        <v>220</v>
      </c>
      <c r="BL84" s="52">
        <f t="shared" si="269"/>
        <v>1.8544377402435825</v>
      </c>
      <c r="BM84" s="52">
        <f t="shared" si="248"/>
        <v>230</v>
      </c>
      <c r="BN84" s="39">
        <f t="shared" si="252"/>
        <v>3.9166836479626039</v>
      </c>
      <c r="BO84" s="40">
        <f t="shared" si="249"/>
        <v>230</v>
      </c>
      <c r="BP84" s="52">
        <f t="shared" si="269"/>
        <v>0.62355518543784338</v>
      </c>
      <c r="BQ84" s="52">
        <f t="shared" si="251"/>
        <v>155</v>
      </c>
      <c r="BR84" s="39">
        <f t="shared" si="252"/>
        <v>0.4404660819242277</v>
      </c>
      <c r="BS84" s="40">
        <f t="shared" si="253"/>
        <v>155</v>
      </c>
      <c r="BT84" s="52">
        <f t="shared" si="269"/>
        <v>1.0935730911297088</v>
      </c>
      <c r="BU84" s="52">
        <f t="shared" si="254"/>
        <v>170</v>
      </c>
      <c r="BV84" s="39">
        <f t="shared" si="291"/>
        <v>1.232464454768365</v>
      </c>
      <c r="BW84" s="40">
        <f t="shared" si="256"/>
        <v>235</v>
      </c>
      <c r="BX84" s="52">
        <f t="shared" si="269"/>
        <v>0.8009719775836881</v>
      </c>
      <c r="BY84" s="52">
        <f t="shared" si="257"/>
        <v>235</v>
      </c>
      <c r="BZ84" s="39">
        <f t="shared" si="291"/>
        <v>0.94433136298115372</v>
      </c>
      <c r="CA84" s="40">
        <f t="shared" si="258"/>
        <v>135</v>
      </c>
      <c r="CB84" s="52">
        <f t="shared" si="269"/>
        <v>0.4477942588923392</v>
      </c>
      <c r="CC84" s="52">
        <f t="shared" si="259"/>
        <v>5</v>
      </c>
      <c r="CD84" s="39">
        <f t="shared" si="291"/>
        <v>0.2517641555635024</v>
      </c>
      <c r="CE84" s="40">
        <f t="shared" si="260"/>
        <v>225</v>
      </c>
      <c r="CF84" s="52">
        <f t="shared" si="269"/>
        <v>2.8008619582066818</v>
      </c>
      <c r="CG84" s="52">
        <f t="shared" si="261"/>
        <v>260</v>
      </c>
      <c r="CH84" s="39">
        <f t="shared" si="291"/>
        <v>0.88927138509930326</v>
      </c>
      <c r="CI84" s="40">
        <f t="shared" si="262"/>
        <v>145</v>
      </c>
      <c r="CJ84" s="52">
        <f t="shared" si="269"/>
        <v>1.0731731197441687</v>
      </c>
      <c r="CK84" s="52">
        <f t="shared" si="263"/>
        <v>10</v>
      </c>
      <c r="CL84" s="39">
        <f t="shared" si="291"/>
        <v>0.23960880572875787</v>
      </c>
      <c r="CM84" s="40">
        <f t="shared" si="264"/>
        <v>305</v>
      </c>
      <c r="CN84" s="52">
        <f t="shared" si="269"/>
        <v>2.3695200771075187</v>
      </c>
      <c r="CO84" s="52">
        <f t="shared" si="265"/>
        <v>225</v>
      </c>
      <c r="CP84" s="39">
        <f t="shared" si="291"/>
        <v>1.4662655996048217</v>
      </c>
      <c r="CQ84" s="40">
        <f t="shared" si="266"/>
        <v>150</v>
      </c>
      <c r="CR84" s="52">
        <f t="shared" si="269"/>
        <v>0.36416443848055746</v>
      </c>
      <c r="CS84" s="52">
        <f t="shared" si="267"/>
        <v>305</v>
      </c>
      <c r="CT84" s="39">
        <f t="shared" si="291"/>
        <v>0.41217877418728271</v>
      </c>
      <c r="CU84" s="40">
        <f t="shared" si="268"/>
        <v>290</v>
      </c>
      <c r="CV84" s="52">
        <f t="shared" si="269"/>
        <v>2.9276178060903466</v>
      </c>
      <c r="CW84" s="52">
        <f t="shared" si="270"/>
        <v>255</v>
      </c>
      <c r="CX84" s="39">
        <f t="shared" si="291"/>
        <v>2.4522116349314498</v>
      </c>
      <c r="CY84" s="40">
        <f t="shared" si="272"/>
        <v>230</v>
      </c>
      <c r="CZ84" s="52">
        <f t="shared" si="273"/>
        <v>3.3782611841033621</v>
      </c>
      <c r="DA84" s="52">
        <f t="shared" si="274"/>
        <v>245</v>
      </c>
      <c r="DB84" s="39">
        <f t="shared" si="291"/>
        <v>0.32436674041164371</v>
      </c>
      <c r="DC84" s="40">
        <f t="shared" si="275"/>
        <v>280</v>
      </c>
      <c r="DD84" s="30">
        <f t="shared" si="273"/>
        <v>4.1986745763988802</v>
      </c>
      <c r="DE84" s="52">
        <f t="shared" si="276"/>
        <v>235</v>
      </c>
      <c r="DF84" s="39">
        <f t="shared" si="291"/>
        <v>0.58156925665479575</v>
      </c>
      <c r="DG84" s="40">
        <f t="shared" si="277"/>
        <v>230</v>
      </c>
      <c r="DH84" s="30">
        <f t="shared" si="273"/>
        <v>0.51593083238254966</v>
      </c>
      <c r="DI84" s="52">
        <f t="shared" si="278"/>
        <v>215</v>
      </c>
      <c r="DJ84" s="39">
        <f t="shared" si="291"/>
        <v>2.8883271479398243</v>
      </c>
      <c r="DK84" s="40">
        <f t="shared" si="279"/>
        <v>245</v>
      </c>
      <c r="DL84" s="52">
        <f t="shared" si="210"/>
        <v>2.9211767898972525</v>
      </c>
      <c r="DM84" s="52">
        <f t="shared" si="280"/>
        <v>250</v>
      </c>
      <c r="DN84" s="39">
        <f t="shared" si="273"/>
        <v>1.1980357725421065</v>
      </c>
      <c r="DO84" s="40">
        <f t="shared" si="281"/>
        <v>240</v>
      </c>
      <c r="DP84" s="30">
        <f t="shared" si="291"/>
        <v>0.58454286082604223</v>
      </c>
      <c r="DQ84" s="52">
        <f t="shared" si="282"/>
        <v>195</v>
      </c>
      <c r="DR84" s="39">
        <f t="shared" si="211"/>
        <v>2.9115841306369479</v>
      </c>
      <c r="DS84" s="40">
        <f t="shared" si="283"/>
        <v>250</v>
      </c>
      <c r="DT84" s="30">
        <f t="shared" si="291"/>
        <v>2.8950784504053404</v>
      </c>
      <c r="DU84" s="52">
        <f t="shared" si="284"/>
        <v>255</v>
      </c>
      <c r="DV84" s="39">
        <f t="shared" si="211"/>
        <v>0.80571721874746038</v>
      </c>
      <c r="DW84" s="40">
        <f t="shared" si="285"/>
        <v>225</v>
      </c>
      <c r="DX84" s="52">
        <f t="shared" si="291"/>
        <v>0.35522832996913389</v>
      </c>
      <c r="DY84" s="52">
        <f t="shared" si="286"/>
        <v>285</v>
      </c>
      <c r="DZ84" s="39">
        <f t="shared" si="211"/>
        <v>1.5120764540272122</v>
      </c>
      <c r="EA84" s="40">
        <f t="shared" si="287"/>
        <v>225</v>
      </c>
      <c r="EB84" s="30">
        <f t="shared" si="291"/>
        <v>0.7466445153231781</v>
      </c>
      <c r="EC84" s="52">
        <f t="shared" si="288"/>
        <v>355</v>
      </c>
      <c r="ED84" s="39">
        <f t="shared" si="289"/>
        <v>0.47484129512057871</v>
      </c>
      <c r="EE84" s="40">
        <f t="shared" si="290"/>
        <v>145</v>
      </c>
      <c r="EF84" s="30">
        <f t="shared" si="291"/>
        <v>3.1574571171000789</v>
      </c>
      <c r="EG84" s="52">
        <f t="shared" si="292"/>
        <v>240</v>
      </c>
      <c r="EH84" s="39">
        <f t="shared" si="289"/>
        <v>0.68561379211643647</v>
      </c>
      <c r="EI84" s="40">
        <f t="shared" si="293"/>
        <v>5</v>
      </c>
      <c r="EJ84" s="30">
        <f t="shared" si="204"/>
        <v>0.89911488414568674</v>
      </c>
      <c r="EK84" s="52">
        <f t="shared" si="294"/>
        <v>10</v>
      </c>
      <c r="EL84" s="39">
        <f t="shared" si="204"/>
        <v>2.5409964051834111</v>
      </c>
      <c r="EM84" s="40">
        <f t="shared" si="295"/>
        <v>240</v>
      </c>
      <c r="EN84" s="30">
        <f t="shared" si="289"/>
        <v>3.109572437588882</v>
      </c>
      <c r="EO84" s="52">
        <f t="shared" si="296"/>
        <v>250</v>
      </c>
      <c r="EP84" s="39">
        <f t="shared" si="204"/>
        <v>3.0797775142678723</v>
      </c>
      <c r="EQ84" s="40">
        <f t="shared" si="297"/>
        <v>255</v>
      </c>
      <c r="ER84" s="30">
        <f t="shared" si="289"/>
        <v>1.0384141359871017</v>
      </c>
      <c r="ES84" s="52">
        <f t="shared" si="298"/>
        <v>190</v>
      </c>
      <c r="ET84" s="39">
        <f t="shared" si="204"/>
        <v>3.1596959425631068</v>
      </c>
      <c r="EU84" s="40">
        <f t="shared" si="299"/>
        <v>255</v>
      </c>
      <c r="EV84" s="30"/>
      <c r="EW84" s="52"/>
      <c r="EX84" s="39">
        <f t="shared" si="300"/>
        <v>0.43725827729950673</v>
      </c>
      <c r="EY84" s="40">
        <f t="shared" si="301"/>
        <v>305</v>
      </c>
      <c r="EZ84" s="30">
        <f t="shared" si="204"/>
        <v>1.6375202089086796</v>
      </c>
      <c r="FA84" s="52">
        <f t="shared" si="302"/>
        <v>215</v>
      </c>
      <c r="FB84" s="39">
        <f t="shared" si="300"/>
        <v>3.0215895820596703</v>
      </c>
      <c r="FC84" s="40">
        <f t="shared" si="303"/>
        <v>260</v>
      </c>
      <c r="FD84" s="30">
        <f t="shared" si="204"/>
        <v>0</v>
      </c>
      <c r="FE84" s="52" t="e">
        <f t="shared" si="304"/>
        <v>#DIV/0!</v>
      </c>
      <c r="FF84" s="39">
        <f t="shared" si="300"/>
        <v>2.3850931071373629</v>
      </c>
      <c r="FG84" s="40">
        <f t="shared" si="305"/>
        <v>225</v>
      </c>
      <c r="FH84" s="30">
        <f t="shared" si="204"/>
        <v>1.1739226422580984</v>
      </c>
      <c r="FI84" s="52">
        <f t="shared" si="306"/>
        <v>140</v>
      </c>
      <c r="FJ84" s="39">
        <f t="shared" si="204"/>
        <v>1.9756428487496225</v>
      </c>
      <c r="FK84" s="40">
        <f t="shared" si="307"/>
        <v>210</v>
      </c>
      <c r="FL84" s="30">
        <f t="shared" si="300"/>
        <v>3.3101354338455566</v>
      </c>
      <c r="FM84" s="52">
        <f t="shared" si="308"/>
        <v>245</v>
      </c>
      <c r="FN84" s="39">
        <f t="shared" si="204"/>
        <v>1.1229672611558112</v>
      </c>
      <c r="FO84" s="40">
        <f t="shared" si="309"/>
        <v>125</v>
      </c>
      <c r="FP84" s="30">
        <f t="shared" si="213"/>
        <v>0.78291754120466439</v>
      </c>
      <c r="FQ84" s="52">
        <f t="shared" si="310"/>
        <v>330</v>
      </c>
      <c r="FR84" s="39">
        <f t="shared" si="204"/>
        <v>1.5317954155048328</v>
      </c>
      <c r="FS84" s="59">
        <f t="shared" si="311"/>
        <v>145</v>
      </c>
      <c r="FT84" s="62">
        <f t="shared" si="214"/>
        <v>3.1408249553863232</v>
      </c>
      <c r="FU84" s="55">
        <f t="shared" si="312"/>
        <v>245</v>
      </c>
    </row>
    <row r="85" spans="1:177" x14ac:dyDescent="0.25">
      <c r="A85" s="6" t="s">
        <v>75</v>
      </c>
      <c r="B85" s="4">
        <v>386826.06347932364</v>
      </c>
      <c r="C85" s="4">
        <v>6457390.5634788284</v>
      </c>
      <c r="D85" s="23">
        <v>-32.013950299999998</v>
      </c>
      <c r="E85" s="26">
        <v>115.80168310000001</v>
      </c>
      <c r="F85" s="39">
        <f t="shared" si="215"/>
        <v>2.6824816583284705</v>
      </c>
      <c r="G85" s="40">
        <f t="shared" si="216"/>
        <v>55</v>
      </c>
      <c r="H85" s="52">
        <f t="shared" si="201"/>
        <v>2.5499401271818027</v>
      </c>
      <c r="I85" s="52">
        <f t="shared" si="217"/>
        <v>65</v>
      </c>
      <c r="J85" s="39">
        <f t="shared" si="252"/>
        <v>1.5192143214356555</v>
      </c>
      <c r="K85" s="40">
        <f t="shared" si="219"/>
        <v>65</v>
      </c>
      <c r="L85" s="52">
        <f t="shared" si="201"/>
        <v>1.0370025185217857</v>
      </c>
      <c r="M85" s="52">
        <f t="shared" si="220"/>
        <v>40</v>
      </c>
      <c r="N85" s="39">
        <f t="shared" si="252"/>
        <v>1.2976478798865998</v>
      </c>
      <c r="O85" s="40">
        <f t="shared" si="221"/>
        <v>35</v>
      </c>
      <c r="P85" s="52">
        <f t="shared" si="201"/>
        <v>1.6956901490463809</v>
      </c>
      <c r="Q85" s="52">
        <f t="shared" si="222"/>
        <v>40</v>
      </c>
      <c r="R85" s="39">
        <f t="shared" si="252"/>
        <v>1.3892759061238023</v>
      </c>
      <c r="S85" s="40">
        <f t="shared" si="223"/>
        <v>325</v>
      </c>
      <c r="T85" s="52">
        <f t="shared" si="201"/>
        <v>1.3865509379109318</v>
      </c>
      <c r="U85" s="52">
        <f t="shared" si="224"/>
        <v>320</v>
      </c>
      <c r="V85" s="39">
        <f t="shared" si="252"/>
        <v>0.90132156411910147</v>
      </c>
      <c r="W85" s="40">
        <f t="shared" si="225"/>
        <v>260</v>
      </c>
      <c r="X85" s="52">
        <f t="shared" si="202"/>
        <v>1.2588940967252391</v>
      </c>
      <c r="Y85" s="52">
        <f t="shared" si="226"/>
        <v>65</v>
      </c>
      <c r="Z85" s="39">
        <f t="shared" si="252"/>
        <v>3.0260471647842766</v>
      </c>
      <c r="AA85" s="40">
        <f t="shared" si="227"/>
        <v>35</v>
      </c>
      <c r="AB85" s="52">
        <f t="shared" si="202"/>
        <v>0.11750049997797239</v>
      </c>
      <c r="AC85" s="52">
        <f t="shared" si="228"/>
        <v>315</v>
      </c>
      <c r="AD85" s="39">
        <f t="shared" si="252"/>
        <v>0.22827604578814906</v>
      </c>
      <c r="AE85" s="40">
        <f t="shared" si="229"/>
        <v>315</v>
      </c>
      <c r="AF85" s="52">
        <f t="shared" si="202"/>
        <v>1.8376615035572108</v>
      </c>
      <c r="AG85" s="52">
        <f t="shared" si="230"/>
        <v>315</v>
      </c>
      <c r="AH85" s="39">
        <f t="shared" si="252"/>
        <v>1.3929204228287879</v>
      </c>
      <c r="AI85" s="40">
        <f t="shared" si="231"/>
        <v>240</v>
      </c>
      <c r="AJ85" s="52">
        <f t="shared" si="202"/>
        <v>1.0282644369311289</v>
      </c>
      <c r="AK85" s="52">
        <f t="shared" si="232"/>
        <v>260</v>
      </c>
      <c r="AL85" s="39">
        <f t="shared" si="252"/>
        <v>1.5495466799534265</v>
      </c>
      <c r="AM85" s="40">
        <f t="shared" si="234"/>
        <v>325</v>
      </c>
      <c r="AN85" s="52">
        <f t="shared" si="269"/>
        <v>1.5753192730826489</v>
      </c>
      <c r="AO85" s="52">
        <f t="shared" si="236"/>
        <v>320</v>
      </c>
      <c r="AP85" s="39">
        <f t="shared" si="252"/>
        <v>1.4855708639067788</v>
      </c>
      <c r="AQ85" s="40">
        <f t="shared" si="237"/>
        <v>325</v>
      </c>
      <c r="AR85" s="52">
        <f t="shared" si="269"/>
        <v>2.6100927168168329</v>
      </c>
      <c r="AS85" s="52">
        <f t="shared" si="238"/>
        <v>65</v>
      </c>
      <c r="AT85" s="39">
        <f t="shared" si="252"/>
        <v>2.3353674645401332</v>
      </c>
      <c r="AU85" s="40">
        <f t="shared" si="239"/>
        <v>45</v>
      </c>
      <c r="AV85" s="52">
        <f t="shared" si="269"/>
        <v>1.4540124331856161</v>
      </c>
      <c r="AW85" s="52">
        <f t="shared" si="240"/>
        <v>320</v>
      </c>
      <c r="AX85" s="39">
        <f t="shared" si="252"/>
        <v>2.3576341056116163</v>
      </c>
      <c r="AY85" s="40">
        <f t="shared" si="241"/>
        <v>30</v>
      </c>
      <c r="AZ85" s="52">
        <f t="shared" si="269"/>
        <v>1.7889443357133865</v>
      </c>
      <c r="BA85" s="52">
        <f t="shared" si="242"/>
        <v>320</v>
      </c>
      <c r="BB85" s="39">
        <f t="shared" si="252"/>
        <v>1.0388356365673277</v>
      </c>
      <c r="BC85" s="40">
        <f t="shared" si="243"/>
        <v>80</v>
      </c>
      <c r="BD85" s="52">
        <f t="shared" si="269"/>
        <v>1.277727712870349</v>
      </c>
      <c r="BE85" s="52">
        <f t="shared" si="244"/>
        <v>65</v>
      </c>
      <c r="BF85" s="39">
        <f t="shared" si="252"/>
        <v>2.402846434241845</v>
      </c>
      <c r="BG85" s="40">
        <f t="shared" si="245"/>
        <v>40</v>
      </c>
      <c r="BH85" s="52">
        <f t="shared" si="269"/>
        <v>1.8728890413594663</v>
      </c>
      <c r="BI85" s="52">
        <f t="shared" si="246"/>
        <v>50</v>
      </c>
      <c r="BJ85" s="39">
        <f t="shared" si="252"/>
        <v>1.6320517029823569</v>
      </c>
      <c r="BK85" s="40">
        <f t="shared" si="247"/>
        <v>50</v>
      </c>
      <c r="BL85" s="52">
        <f t="shared" si="269"/>
        <v>0.60015216513907677</v>
      </c>
      <c r="BM85" s="52">
        <f t="shared" si="248"/>
        <v>20</v>
      </c>
      <c r="BN85" s="39">
        <f t="shared" si="252"/>
        <v>1.5584206834281724</v>
      </c>
      <c r="BO85" s="40">
        <f t="shared" si="249"/>
        <v>240</v>
      </c>
      <c r="BP85" s="52">
        <f t="shared" si="269"/>
        <v>2.266875113272087</v>
      </c>
      <c r="BQ85" s="52">
        <f t="shared" si="251"/>
        <v>60</v>
      </c>
      <c r="BR85" s="39">
        <f t="shared" si="252"/>
        <v>2.2586178754984432</v>
      </c>
      <c r="BS85" s="40">
        <f t="shared" si="253"/>
        <v>55</v>
      </c>
      <c r="BT85" s="52">
        <f t="shared" si="269"/>
        <v>1.9544815190837752</v>
      </c>
      <c r="BU85" s="52">
        <f t="shared" si="254"/>
        <v>70</v>
      </c>
      <c r="BV85" s="39">
        <f t="shared" si="291"/>
        <v>1.1895321752466408</v>
      </c>
      <c r="BW85" s="40">
        <f t="shared" si="256"/>
        <v>35</v>
      </c>
      <c r="BX85" s="52">
        <f t="shared" si="269"/>
        <v>1.606762605411469</v>
      </c>
      <c r="BY85" s="52">
        <f t="shared" si="257"/>
        <v>40</v>
      </c>
      <c r="BZ85" s="39">
        <f t="shared" si="291"/>
        <v>2.5715057296052075</v>
      </c>
      <c r="CA85" s="40">
        <f t="shared" si="258"/>
        <v>65</v>
      </c>
      <c r="CB85" s="52">
        <f t="shared" si="269"/>
        <v>2.7331320817168723</v>
      </c>
      <c r="CC85" s="52">
        <f t="shared" si="259"/>
        <v>40</v>
      </c>
      <c r="CD85" s="39">
        <f t="shared" si="291"/>
        <v>2.1333418527073102</v>
      </c>
      <c r="CE85" s="40">
        <f t="shared" si="260"/>
        <v>45</v>
      </c>
      <c r="CF85" s="52">
        <f t="shared" si="269"/>
        <v>1.6837273620986613</v>
      </c>
      <c r="CG85" s="52">
        <f t="shared" si="261"/>
        <v>320</v>
      </c>
      <c r="CH85" s="39">
        <f t="shared" si="291"/>
        <v>2.4308412244507314</v>
      </c>
      <c r="CI85" s="40">
        <f t="shared" si="262"/>
        <v>65</v>
      </c>
      <c r="CJ85" s="52">
        <f t="shared" si="269"/>
        <v>3.3167074329114614</v>
      </c>
      <c r="CK85" s="52">
        <f t="shared" si="263"/>
        <v>35</v>
      </c>
      <c r="CL85" s="39">
        <f t="shared" si="291"/>
        <v>2.3482839156171682</v>
      </c>
      <c r="CM85" s="40">
        <f t="shared" si="264"/>
        <v>40</v>
      </c>
      <c r="CN85" s="52">
        <f t="shared" si="269"/>
        <v>5.9571648799993292E-2</v>
      </c>
      <c r="CO85" s="52">
        <f t="shared" si="265"/>
        <v>120</v>
      </c>
      <c r="CP85" s="39">
        <f t="shared" si="291"/>
        <v>2.5099981903070763</v>
      </c>
      <c r="CQ85" s="40">
        <f t="shared" si="266"/>
        <v>80</v>
      </c>
      <c r="CR85" s="52">
        <f t="shared" si="269"/>
        <v>2.3548849562658871</v>
      </c>
      <c r="CS85" s="52">
        <f t="shared" si="267"/>
        <v>35</v>
      </c>
      <c r="CT85" s="39">
        <f t="shared" si="291"/>
        <v>2.2443636414889023</v>
      </c>
      <c r="CU85" s="40">
        <f t="shared" si="268"/>
        <v>35</v>
      </c>
      <c r="CV85" s="52">
        <f t="shared" si="269"/>
        <v>1.4937630247871703</v>
      </c>
      <c r="CW85" s="52">
        <f t="shared" si="270"/>
        <v>310</v>
      </c>
      <c r="CX85" s="39">
        <f t="shared" si="291"/>
        <v>0.30356032336904615</v>
      </c>
      <c r="CY85" s="40">
        <f t="shared" si="272"/>
        <v>305</v>
      </c>
      <c r="CZ85" s="52">
        <f t="shared" si="273"/>
        <v>1.4540459842521465</v>
      </c>
      <c r="DA85" s="52">
        <f t="shared" si="274"/>
        <v>285</v>
      </c>
      <c r="DB85" s="39">
        <f t="shared" si="291"/>
        <v>2.2179784213501064</v>
      </c>
      <c r="DC85" s="40">
        <f t="shared" si="275"/>
        <v>40</v>
      </c>
      <c r="DD85" s="30">
        <f t="shared" si="273"/>
        <v>1.932175847021721</v>
      </c>
      <c r="DE85" s="52">
        <f t="shared" si="276"/>
        <v>250</v>
      </c>
      <c r="DF85" s="39">
        <f t="shared" si="291"/>
        <v>1.8061298837330853</v>
      </c>
      <c r="DG85" s="40">
        <f t="shared" si="277"/>
        <v>45</v>
      </c>
      <c r="DH85" s="30">
        <f t="shared" si="273"/>
        <v>1.8820202850157086</v>
      </c>
      <c r="DI85" s="52">
        <f t="shared" si="278"/>
        <v>50</v>
      </c>
      <c r="DJ85" s="39">
        <f t="shared" si="291"/>
        <v>1.1026830005977619</v>
      </c>
      <c r="DK85" s="40">
        <f t="shared" si="279"/>
        <v>300</v>
      </c>
      <c r="DL85" s="52">
        <f t="shared" si="210"/>
        <v>1.2238412067628444</v>
      </c>
      <c r="DM85" s="52">
        <f t="shared" si="280"/>
        <v>300</v>
      </c>
      <c r="DN85" s="39">
        <f t="shared" si="273"/>
        <v>1.2632137702105042</v>
      </c>
      <c r="DO85" s="40">
        <f t="shared" si="281"/>
        <v>30</v>
      </c>
      <c r="DP85" s="30">
        <f t="shared" si="291"/>
        <v>1.9182267323550988</v>
      </c>
      <c r="DQ85" s="52">
        <f t="shared" si="282"/>
        <v>55</v>
      </c>
      <c r="DR85" s="39">
        <f t="shared" si="211"/>
        <v>1.3726203884438419</v>
      </c>
      <c r="DS85" s="40">
        <f t="shared" si="283"/>
        <v>310</v>
      </c>
      <c r="DT85" s="30">
        <f t="shared" si="291"/>
        <v>1.4191655873220472</v>
      </c>
      <c r="DU85" s="52">
        <f t="shared" si="284"/>
        <v>310</v>
      </c>
      <c r="DV85" s="39">
        <f t="shared" si="211"/>
        <v>2.5065082524716495</v>
      </c>
      <c r="DW85" s="40">
        <f t="shared" si="285"/>
        <v>40</v>
      </c>
      <c r="DX85" s="52">
        <f t="shared" si="291"/>
        <v>2.2173592525564421</v>
      </c>
      <c r="DY85" s="52">
        <f t="shared" si="286"/>
        <v>35</v>
      </c>
      <c r="DZ85" s="39">
        <f t="shared" si="211"/>
        <v>0.87846794400587214</v>
      </c>
      <c r="EA85" s="40">
        <f t="shared" si="287"/>
        <v>40</v>
      </c>
      <c r="EB85" s="30">
        <f t="shared" si="291"/>
        <v>2.908441362099305</v>
      </c>
      <c r="EC85" s="52">
        <f t="shared" si="288"/>
        <v>35</v>
      </c>
      <c r="ED85" s="39">
        <f t="shared" si="289"/>
        <v>2.3364711575928037</v>
      </c>
      <c r="EE85" s="40">
        <f t="shared" si="290"/>
        <v>55</v>
      </c>
      <c r="EF85" s="30">
        <f t="shared" si="291"/>
        <v>1.0963307460071758</v>
      </c>
      <c r="EG85" s="52">
        <f t="shared" si="292"/>
        <v>280</v>
      </c>
      <c r="EH85" s="39">
        <f t="shared" si="289"/>
        <v>2.9389892886992204</v>
      </c>
      <c r="EI85" s="40">
        <f t="shared" si="293"/>
        <v>35</v>
      </c>
      <c r="EJ85" s="30">
        <f t="shared" si="204"/>
        <v>3.1661084957136891</v>
      </c>
      <c r="EK85" s="52">
        <f t="shared" si="294"/>
        <v>35</v>
      </c>
      <c r="EL85" s="39">
        <f t="shared" si="204"/>
        <v>0.75710851146223224</v>
      </c>
      <c r="EM85" s="40">
        <f t="shared" si="295"/>
        <v>315</v>
      </c>
      <c r="EN85" s="30">
        <f t="shared" si="289"/>
        <v>1.4333109731974369</v>
      </c>
      <c r="EO85" s="52">
        <f t="shared" si="296"/>
        <v>300</v>
      </c>
      <c r="EP85" s="39">
        <f t="shared" si="204"/>
        <v>1.5448348161809156</v>
      </c>
      <c r="EQ85" s="40">
        <f t="shared" si="297"/>
        <v>305</v>
      </c>
      <c r="ER85" s="30">
        <f t="shared" si="289"/>
        <v>1.6430298304579114</v>
      </c>
      <c r="ES85" s="52">
        <f t="shared" si="298"/>
        <v>65</v>
      </c>
      <c r="ET85" s="39">
        <f t="shared" si="204"/>
        <v>1.7169958258568185</v>
      </c>
      <c r="EU85" s="40">
        <f t="shared" si="299"/>
        <v>305</v>
      </c>
      <c r="EV85" s="30"/>
      <c r="EW85" s="52"/>
      <c r="EX85" s="39">
        <f t="shared" si="300"/>
        <v>2.3351498483829278</v>
      </c>
      <c r="EY85" s="40">
        <f t="shared" si="301"/>
        <v>35</v>
      </c>
      <c r="EZ85" s="30">
        <f t="shared" si="204"/>
        <v>0.83023304128937647</v>
      </c>
      <c r="FA85" s="52">
        <f t="shared" si="302"/>
        <v>65</v>
      </c>
      <c r="FB85" s="39">
        <f t="shared" si="300"/>
        <v>1.732756345079814</v>
      </c>
      <c r="FC85" s="40">
        <f t="shared" si="303"/>
        <v>315</v>
      </c>
      <c r="FD85" s="30">
        <f t="shared" si="204"/>
        <v>2.3850931071373629</v>
      </c>
      <c r="FE85" s="52">
        <f t="shared" si="304"/>
        <v>45</v>
      </c>
      <c r="FF85" s="39">
        <f t="shared" si="300"/>
        <v>0</v>
      </c>
      <c r="FG85" s="40" t="e">
        <f t="shared" si="305"/>
        <v>#DIV/0!</v>
      </c>
      <c r="FH85" s="30">
        <f t="shared" si="204"/>
        <v>2.5869934763216871</v>
      </c>
      <c r="FI85" s="52">
        <f t="shared" si="306"/>
        <v>75</v>
      </c>
      <c r="FJ85" s="39">
        <f t="shared" si="204"/>
        <v>0.74719388889890082</v>
      </c>
      <c r="FK85" s="40">
        <f t="shared" si="307"/>
        <v>95</v>
      </c>
      <c r="FL85" s="30">
        <f t="shared" si="300"/>
        <v>1.3713159650533329</v>
      </c>
      <c r="FM85" s="52">
        <f t="shared" si="308"/>
        <v>285</v>
      </c>
      <c r="FN85" s="39">
        <f t="shared" si="204"/>
        <v>2.7902027543115402</v>
      </c>
      <c r="FO85" s="40">
        <f t="shared" si="309"/>
        <v>70</v>
      </c>
      <c r="FP85" s="30">
        <f t="shared" si="213"/>
        <v>2.6784551217963708</v>
      </c>
      <c r="FQ85" s="52">
        <f t="shared" si="310"/>
        <v>30</v>
      </c>
      <c r="FR85" s="39">
        <f t="shared" si="204"/>
        <v>2.6130337694174592</v>
      </c>
      <c r="FS85" s="59">
        <f t="shared" si="311"/>
        <v>80</v>
      </c>
      <c r="FT85" s="62">
        <f t="shared" si="214"/>
        <v>1.3004509507817057</v>
      </c>
      <c r="FU85" s="55">
        <f t="shared" si="312"/>
        <v>290</v>
      </c>
    </row>
    <row r="86" spans="1:177" x14ac:dyDescent="0.25">
      <c r="A86" s="6" t="s">
        <v>76</v>
      </c>
      <c r="B86" s="4">
        <v>391372.81198523898</v>
      </c>
      <c r="C86" s="4">
        <v>6458901.1366932653</v>
      </c>
      <c r="D86" s="23">
        <v>-32.000770600000003</v>
      </c>
      <c r="E86" s="26">
        <v>115.849987</v>
      </c>
      <c r="F86" s="39">
        <f t="shared" si="215"/>
        <v>0.78521394370818864</v>
      </c>
      <c r="G86" s="40">
        <f t="shared" si="216"/>
        <v>340</v>
      </c>
      <c r="H86" s="52">
        <f t="shared" si="201"/>
        <v>0.33027073907877569</v>
      </c>
      <c r="I86" s="52">
        <f t="shared" si="217"/>
        <v>335</v>
      </c>
      <c r="J86" s="39">
        <f t="shared" si="252"/>
        <v>1.1028118249515892</v>
      </c>
      <c r="K86" s="40">
        <f t="shared" si="219"/>
        <v>265</v>
      </c>
      <c r="L86" s="52">
        <f t="shared" si="201"/>
        <v>1.8056928357073259</v>
      </c>
      <c r="M86" s="52">
        <f t="shared" si="220"/>
        <v>270</v>
      </c>
      <c r="N86" s="39">
        <f t="shared" si="252"/>
        <v>1.7764020693939371</v>
      </c>
      <c r="O86" s="40">
        <f t="shared" si="221"/>
        <v>280</v>
      </c>
      <c r="P86" s="52">
        <f t="shared" si="201"/>
        <v>1.5135075097802075</v>
      </c>
      <c r="Q86" s="52">
        <f t="shared" si="222"/>
        <v>290</v>
      </c>
      <c r="R86" s="39">
        <f t="shared" si="252"/>
        <v>3.3266445414972354</v>
      </c>
      <c r="S86" s="40">
        <f t="shared" si="223"/>
        <v>275</v>
      </c>
      <c r="T86" s="52">
        <f t="shared" si="201"/>
        <v>3.4148461580996821</v>
      </c>
      <c r="U86" s="52">
        <f t="shared" si="224"/>
        <v>275</v>
      </c>
      <c r="V86" s="39">
        <f t="shared" si="252"/>
        <v>3.4802643651117502</v>
      </c>
      <c r="W86" s="40">
        <f t="shared" si="225"/>
        <v>255</v>
      </c>
      <c r="X86" s="52">
        <f t="shared" si="202"/>
        <v>1.337429390955317</v>
      </c>
      <c r="Y86" s="52">
        <f t="shared" si="226"/>
        <v>255</v>
      </c>
      <c r="Z86" s="39">
        <f t="shared" si="252"/>
        <v>1.7729743353017604</v>
      </c>
      <c r="AA86" s="40">
        <f t="shared" si="227"/>
        <v>340</v>
      </c>
      <c r="AB86" s="52">
        <f t="shared" si="202"/>
        <v>2.6423996936364422</v>
      </c>
      <c r="AC86" s="52">
        <f t="shared" si="228"/>
        <v>255</v>
      </c>
      <c r="AD86" s="39">
        <f t="shared" si="252"/>
        <v>2.7079796183466356</v>
      </c>
      <c r="AE86" s="40">
        <f t="shared" si="229"/>
        <v>255</v>
      </c>
      <c r="AF86" s="52">
        <f t="shared" si="202"/>
        <v>3.7724548391529202</v>
      </c>
      <c r="AG86" s="52">
        <f t="shared" si="230"/>
        <v>275</v>
      </c>
      <c r="AH86" s="39">
        <f t="shared" si="252"/>
        <v>3.9651992523518014</v>
      </c>
      <c r="AI86" s="40">
        <f t="shared" si="231"/>
        <v>245</v>
      </c>
      <c r="AJ86" s="52">
        <f t="shared" si="202"/>
        <v>3.6060087646908832</v>
      </c>
      <c r="AK86" s="52">
        <f t="shared" si="232"/>
        <v>255</v>
      </c>
      <c r="AL86" s="39">
        <f t="shared" si="252"/>
        <v>3.3562365937294505</v>
      </c>
      <c r="AM86" s="40">
        <f t="shared" si="234"/>
        <v>280</v>
      </c>
      <c r="AN86" s="52">
        <f t="shared" si="269"/>
        <v>3.4869047126045389</v>
      </c>
      <c r="AO86" s="52">
        <f t="shared" si="236"/>
        <v>275</v>
      </c>
      <c r="AP86" s="39">
        <f t="shared" si="252"/>
        <v>3.3426737750793962</v>
      </c>
      <c r="AQ86" s="40">
        <f t="shared" si="237"/>
        <v>275</v>
      </c>
      <c r="AR86" s="52">
        <f t="shared" si="269"/>
        <v>0.41081683646403866</v>
      </c>
      <c r="AS86" s="52">
        <f t="shared" si="238"/>
        <v>340</v>
      </c>
      <c r="AT86" s="39">
        <f t="shared" si="252"/>
        <v>1.1802571911948205</v>
      </c>
      <c r="AU86" s="40">
        <f t="shared" si="239"/>
        <v>315</v>
      </c>
      <c r="AV86" s="52">
        <f t="shared" si="269"/>
        <v>3.4178783171326943</v>
      </c>
      <c r="AW86" s="52">
        <f t="shared" si="240"/>
        <v>275</v>
      </c>
      <c r="AX86" s="39">
        <f t="shared" si="252"/>
        <v>1.7874189297063054</v>
      </c>
      <c r="AY86" s="40">
        <f t="shared" si="241"/>
        <v>315</v>
      </c>
      <c r="AZ86" s="52">
        <f t="shared" si="269"/>
        <v>3.649918712037902</v>
      </c>
      <c r="BA86" s="52">
        <f t="shared" si="242"/>
        <v>280</v>
      </c>
      <c r="BB86" s="39">
        <f t="shared" si="252"/>
        <v>1.5615057009931863</v>
      </c>
      <c r="BC86" s="40">
        <f t="shared" si="243"/>
        <v>245</v>
      </c>
      <c r="BD86" s="52">
        <f t="shared" si="269"/>
        <v>1.3339495945632427</v>
      </c>
      <c r="BE86" s="52">
        <f t="shared" si="244"/>
        <v>260</v>
      </c>
      <c r="BF86" s="39">
        <f t="shared" si="252"/>
        <v>1.3797942923203488</v>
      </c>
      <c r="BG86" s="40">
        <f t="shared" si="245"/>
        <v>320</v>
      </c>
      <c r="BH86" s="52">
        <f t="shared" si="269"/>
        <v>1.1000182716892812</v>
      </c>
      <c r="BI86" s="52">
        <f t="shared" si="246"/>
        <v>290</v>
      </c>
      <c r="BJ86" s="39">
        <f t="shared" si="252"/>
        <v>1.2802669101879851</v>
      </c>
      <c r="BK86" s="40">
        <f t="shared" si="247"/>
        <v>285</v>
      </c>
      <c r="BL86" s="52">
        <f t="shared" si="269"/>
        <v>2.2597410927850472</v>
      </c>
      <c r="BM86" s="52">
        <f t="shared" si="248"/>
        <v>265</v>
      </c>
      <c r="BN86" s="39">
        <f t="shared" si="252"/>
        <v>4.119477540694751</v>
      </c>
      <c r="BO86" s="40">
        <f t="shared" si="249"/>
        <v>245</v>
      </c>
      <c r="BP86" s="52">
        <f t="shared" si="269"/>
        <v>0.59157212543192617</v>
      </c>
      <c r="BQ86" s="52">
        <f t="shared" si="251"/>
        <v>305</v>
      </c>
      <c r="BR86" s="39">
        <f t="shared" si="252"/>
        <v>0.76718075191425206</v>
      </c>
      <c r="BS86" s="40">
        <f t="shared" si="253"/>
        <v>310</v>
      </c>
      <c r="BT86" s="52">
        <f t="shared" si="269"/>
        <v>0.63251196038123125</v>
      </c>
      <c r="BU86" s="52">
        <f t="shared" si="254"/>
        <v>250</v>
      </c>
      <c r="BV86" s="39">
        <f t="shared" si="291"/>
        <v>1.7887941281033546</v>
      </c>
      <c r="BW86" s="40">
        <f t="shared" si="256"/>
        <v>275</v>
      </c>
      <c r="BX86" s="52">
        <f t="shared" si="269"/>
        <v>1.5031674658329603</v>
      </c>
      <c r="BY86" s="52">
        <f t="shared" si="257"/>
        <v>285</v>
      </c>
      <c r="BZ86" s="39">
        <f t="shared" si="291"/>
        <v>0.24245552753189004</v>
      </c>
      <c r="CA86" s="40">
        <f t="shared" si="258"/>
        <v>335</v>
      </c>
      <c r="CB86" s="52">
        <f t="shared" si="269"/>
        <v>1.5284315500343608</v>
      </c>
      <c r="CC86" s="52">
        <f t="shared" si="259"/>
        <v>330</v>
      </c>
      <c r="CD86" s="39">
        <f t="shared" si="291"/>
        <v>1.1864339544442251</v>
      </c>
      <c r="CE86" s="40">
        <f t="shared" si="260"/>
        <v>305</v>
      </c>
      <c r="CF86" s="52">
        <f t="shared" si="269"/>
        <v>3.5778769525464584</v>
      </c>
      <c r="CG86" s="52">
        <f t="shared" si="261"/>
        <v>275</v>
      </c>
      <c r="CH86" s="39">
        <f t="shared" si="291"/>
        <v>0.29300820144398415</v>
      </c>
      <c r="CI86" s="40">
        <f t="shared" si="262"/>
        <v>310</v>
      </c>
      <c r="CJ86" s="52">
        <f t="shared" si="269"/>
        <v>2.0326478088203492</v>
      </c>
      <c r="CK86" s="52">
        <f t="shared" si="263"/>
        <v>345</v>
      </c>
      <c r="CL86" s="39">
        <f t="shared" si="291"/>
        <v>1.4062523885809961</v>
      </c>
      <c r="CM86" s="40">
        <f t="shared" si="264"/>
        <v>315</v>
      </c>
      <c r="CN86" s="52">
        <f t="shared" si="269"/>
        <v>2.5469186193497824</v>
      </c>
      <c r="CO86" s="52">
        <f t="shared" si="265"/>
        <v>250</v>
      </c>
      <c r="CP86" s="39">
        <f t="shared" si="291"/>
        <v>0.35592468169309682</v>
      </c>
      <c r="CQ86" s="40">
        <f t="shared" si="266"/>
        <v>180</v>
      </c>
      <c r="CR86" s="52">
        <f t="shared" si="269"/>
        <v>1.5309826844121075</v>
      </c>
      <c r="CS86" s="52">
        <f t="shared" si="267"/>
        <v>315</v>
      </c>
      <c r="CT86" s="39">
        <f t="shared" si="291"/>
        <v>1.5486256608572908</v>
      </c>
      <c r="CU86" s="40">
        <f t="shared" si="268"/>
        <v>310</v>
      </c>
      <c r="CV86" s="52">
        <f t="shared" si="269"/>
        <v>3.6108243631973918</v>
      </c>
      <c r="CW86" s="52">
        <f t="shared" si="270"/>
        <v>270</v>
      </c>
      <c r="CX86" s="39">
        <f t="shared" si="291"/>
        <v>2.7769499442401333</v>
      </c>
      <c r="CY86" s="40">
        <f t="shared" si="272"/>
        <v>255</v>
      </c>
      <c r="CZ86" s="52">
        <f t="shared" si="273"/>
        <v>3.8995372256826322</v>
      </c>
      <c r="DA86" s="52">
        <f t="shared" si="274"/>
        <v>260</v>
      </c>
      <c r="DB86" s="39">
        <f t="shared" si="291"/>
        <v>1.4427126511963662</v>
      </c>
      <c r="DC86" s="40">
        <f t="shared" si="275"/>
        <v>310</v>
      </c>
      <c r="DD86" s="30">
        <f t="shared" si="273"/>
        <v>4.5191654193722783</v>
      </c>
      <c r="DE86" s="52">
        <f t="shared" si="276"/>
        <v>250</v>
      </c>
      <c r="DF86" s="39">
        <f t="shared" si="291"/>
        <v>1.3181332017162326</v>
      </c>
      <c r="DG86" s="40">
        <f t="shared" si="277"/>
        <v>295</v>
      </c>
      <c r="DH86" s="30">
        <f t="shared" si="273"/>
        <v>1.1518710024135712</v>
      </c>
      <c r="DI86" s="52">
        <f t="shared" si="278"/>
        <v>295</v>
      </c>
      <c r="DJ86" s="39">
        <f t="shared" si="291"/>
        <v>3.4327485067133008</v>
      </c>
      <c r="DK86" s="40">
        <f t="shared" si="279"/>
        <v>265</v>
      </c>
      <c r="DL86" s="52">
        <f t="shared" si="210"/>
        <v>3.5046353955680907</v>
      </c>
      <c r="DM86" s="52">
        <f t="shared" si="280"/>
        <v>265</v>
      </c>
      <c r="DN86" s="39">
        <f t="shared" si="273"/>
        <v>1.8283510555921025</v>
      </c>
      <c r="DO86" s="40">
        <f t="shared" si="281"/>
        <v>280</v>
      </c>
      <c r="DP86" s="30">
        <f t="shared" si="291"/>
        <v>0.95183859351010336</v>
      </c>
      <c r="DQ86" s="52">
        <f t="shared" si="282"/>
        <v>290</v>
      </c>
      <c r="DR86" s="39">
        <f t="shared" si="211"/>
        <v>3.5547289445779078</v>
      </c>
      <c r="DS86" s="40">
        <f t="shared" si="283"/>
        <v>270</v>
      </c>
      <c r="DT86" s="30">
        <f t="shared" si="291"/>
        <v>3.5596063332922352</v>
      </c>
      <c r="DU86" s="52">
        <f t="shared" si="284"/>
        <v>270</v>
      </c>
      <c r="DV86" s="39">
        <f t="shared" si="211"/>
        <v>1.9780627076447654</v>
      </c>
      <c r="DW86" s="40">
        <f t="shared" si="285"/>
        <v>265</v>
      </c>
      <c r="DX86" s="52">
        <f t="shared" si="291"/>
        <v>1.4766105715973195</v>
      </c>
      <c r="DY86" s="52">
        <f t="shared" si="286"/>
        <v>310</v>
      </c>
      <c r="DZ86" s="39">
        <f t="shared" si="211"/>
        <v>1.8999292404692034</v>
      </c>
      <c r="EA86" s="40">
        <f t="shared" si="287"/>
        <v>265</v>
      </c>
      <c r="EB86" s="30">
        <f t="shared" si="291"/>
        <v>1.8381731143743794</v>
      </c>
      <c r="EC86" s="52">
        <f t="shared" si="288"/>
        <v>335</v>
      </c>
      <c r="ED86" s="39">
        <f t="shared" si="289"/>
        <v>0.70634102899380458</v>
      </c>
      <c r="EE86" s="40">
        <f t="shared" si="290"/>
        <v>315</v>
      </c>
      <c r="EF86" s="30">
        <f t="shared" si="291"/>
        <v>3.5983488500951468</v>
      </c>
      <c r="EG86" s="52">
        <f t="shared" si="292"/>
        <v>260</v>
      </c>
      <c r="EH86" s="39">
        <f t="shared" si="289"/>
        <v>1.7255039899772502</v>
      </c>
      <c r="EI86" s="40">
        <f t="shared" si="293"/>
        <v>335</v>
      </c>
      <c r="EJ86" s="30">
        <f t="shared" si="204"/>
        <v>1.8710523846758689</v>
      </c>
      <c r="EK86" s="52">
        <f t="shared" si="294"/>
        <v>340</v>
      </c>
      <c r="EL86" s="39">
        <f t="shared" si="204"/>
        <v>3.0372916477905769</v>
      </c>
      <c r="EM86" s="40">
        <f t="shared" si="295"/>
        <v>265</v>
      </c>
      <c r="EN86" s="30">
        <f t="shared" si="289"/>
        <v>3.7190836423212978</v>
      </c>
      <c r="EO86" s="52">
        <f t="shared" si="296"/>
        <v>265</v>
      </c>
      <c r="EP86" s="39">
        <f t="shared" si="204"/>
        <v>3.7409356220355754</v>
      </c>
      <c r="EQ86" s="40">
        <f t="shared" si="297"/>
        <v>270</v>
      </c>
      <c r="ER86" s="30">
        <f t="shared" si="289"/>
        <v>0.96656405244855392</v>
      </c>
      <c r="ES86" s="52">
        <f t="shared" si="298"/>
        <v>260</v>
      </c>
      <c r="ET86" s="39">
        <f t="shared" si="204"/>
        <v>3.8614383636101648</v>
      </c>
      <c r="EU86" s="40">
        <f t="shared" si="299"/>
        <v>270</v>
      </c>
      <c r="EV86" s="30"/>
      <c r="EW86" s="52"/>
      <c r="EX86" s="39">
        <f t="shared" si="300"/>
        <v>1.5993368015596408</v>
      </c>
      <c r="EY86" s="40">
        <f t="shared" si="301"/>
        <v>315</v>
      </c>
      <c r="EZ86" s="30">
        <f t="shared" ref="EZ86:FN86" si="313">CONVERT(SQRT(SUMSQ($B86-EZ$2,$C86-EZ$3)),"m","Nmi")</f>
        <v>1.763197397361816</v>
      </c>
      <c r="FA86" s="52">
        <f t="shared" si="302"/>
        <v>255</v>
      </c>
      <c r="FB86" s="39">
        <f t="shared" si="300"/>
        <v>3.7646854299072032</v>
      </c>
      <c r="FC86" s="40">
        <f t="shared" si="303"/>
        <v>275</v>
      </c>
      <c r="FD86" s="30">
        <f t="shared" si="313"/>
        <v>1.1739226422580984</v>
      </c>
      <c r="FE86" s="52">
        <f t="shared" si="304"/>
        <v>320</v>
      </c>
      <c r="FF86" s="39">
        <f t="shared" si="300"/>
        <v>2.5869934763216871</v>
      </c>
      <c r="FG86" s="40">
        <f t="shared" si="305"/>
        <v>250</v>
      </c>
      <c r="FH86" s="30">
        <f t="shared" si="313"/>
        <v>0</v>
      </c>
      <c r="FI86" s="52" t="e">
        <f t="shared" si="306"/>
        <v>#DIV/0!</v>
      </c>
      <c r="FJ86" s="39">
        <f t="shared" si="313"/>
        <v>1.9145308111263135</v>
      </c>
      <c r="FK86" s="40">
        <f t="shared" si="307"/>
        <v>245</v>
      </c>
      <c r="FL86" s="30">
        <f t="shared" si="300"/>
        <v>3.8206647384920727</v>
      </c>
      <c r="FM86" s="52">
        <f t="shared" si="308"/>
        <v>260</v>
      </c>
      <c r="FN86" s="39">
        <f t="shared" si="313"/>
        <v>0.26108982435371098</v>
      </c>
      <c r="FO86" s="40">
        <f t="shared" si="309"/>
        <v>30</v>
      </c>
      <c r="FP86" s="30">
        <f t="shared" si="213"/>
        <v>1.9501436799987413</v>
      </c>
      <c r="FQ86" s="52">
        <f t="shared" si="310"/>
        <v>325</v>
      </c>
      <c r="FR86" s="39">
        <f t="shared" ref="EJ86:FR92" si="314">CONVERT(SQRT(SUMSQ($B86-FR$2,$C86-FR$3)),"m","Nmi")</f>
        <v>0.38172337054360012</v>
      </c>
      <c r="FS86" s="59">
        <f t="shared" si="311"/>
        <v>165</v>
      </c>
      <c r="FT86" s="62">
        <f t="shared" si="214"/>
        <v>3.6848669474279032</v>
      </c>
      <c r="FU86" s="55">
        <f t="shared" si="312"/>
        <v>265</v>
      </c>
    </row>
    <row r="87" spans="1:177" x14ac:dyDescent="0.25">
      <c r="A87" s="6" t="s">
        <v>92</v>
      </c>
      <c r="B87" s="4">
        <v>388207.15911211271</v>
      </c>
      <c r="C87" s="4">
        <v>6457304.0428251671</v>
      </c>
      <c r="D87" s="23">
        <v>-32.014868</v>
      </c>
      <c r="E87" s="26">
        <v>115.8162938</v>
      </c>
      <c r="F87" s="39">
        <f t="shared" si="215"/>
        <v>2.1535238589932626</v>
      </c>
      <c r="G87" s="40">
        <f t="shared" si="216"/>
        <v>40</v>
      </c>
      <c r="H87" s="52">
        <f t="shared" si="201"/>
        <v>1.9331391737817234</v>
      </c>
      <c r="I87" s="52">
        <f t="shared" si="217"/>
        <v>55</v>
      </c>
      <c r="J87" s="39">
        <f t="shared" si="252"/>
        <v>0.94813952134012669</v>
      </c>
      <c r="K87" s="40">
        <f t="shared" si="219"/>
        <v>40</v>
      </c>
      <c r="L87" s="52">
        <f t="shared" si="201"/>
        <v>0.86064263140226038</v>
      </c>
      <c r="M87" s="52">
        <f t="shared" si="220"/>
        <v>355</v>
      </c>
      <c r="N87" s="39">
        <f t="shared" si="252"/>
        <v>1.1400548473025174</v>
      </c>
      <c r="O87" s="40">
        <f t="shared" si="221"/>
        <v>360</v>
      </c>
      <c r="P87" s="52">
        <f t="shared" si="201"/>
        <v>1.4190600700011997</v>
      </c>
      <c r="Q87" s="52">
        <f t="shared" si="222"/>
        <v>10</v>
      </c>
      <c r="R87" s="39">
        <f t="shared" si="252"/>
        <v>1.9680585506154187</v>
      </c>
      <c r="S87" s="40">
        <f t="shared" si="223"/>
        <v>305</v>
      </c>
      <c r="T87" s="52">
        <f t="shared" si="201"/>
        <v>1.9995999902808657</v>
      </c>
      <c r="U87" s="52">
        <f t="shared" si="224"/>
        <v>305</v>
      </c>
      <c r="V87" s="39">
        <f t="shared" si="252"/>
        <v>1.637903870982977</v>
      </c>
      <c r="W87" s="40">
        <f t="shared" si="225"/>
        <v>265</v>
      </c>
      <c r="X87" s="52">
        <f t="shared" si="202"/>
        <v>0.68297531138162293</v>
      </c>
      <c r="Y87" s="52">
        <f t="shared" si="226"/>
        <v>35</v>
      </c>
      <c r="Z87" s="39">
        <f t="shared" si="252"/>
        <v>2.701841886213725</v>
      </c>
      <c r="AA87" s="40">
        <f t="shared" si="227"/>
        <v>25</v>
      </c>
      <c r="AB87" s="52">
        <f t="shared" si="202"/>
        <v>0.83936666659952852</v>
      </c>
      <c r="AC87" s="52">
        <f t="shared" si="228"/>
        <v>280</v>
      </c>
      <c r="AD87" s="39">
        <f t="shared" si="252"/>
        <v>0.93737352134611718</v>
      </c>
      <c r="AE87" s="40">
        <f t="shared" si="229"/>
        <v>285</v>
      </c>
      <c r="AF87" s="52">
        <f t="shared" si="202"/>
        <v>2.4440920890627069</v>
      </c>
      <c r="AG87" s="52">
        <f t="shared" si="230"/>
        <v>305</v>
      </c>
      <c r="AH87" s="39">
        <f t="shared" si="252"/>
        <v>2.0635044783107577</v>
      </c>
      <c r="AI87" s="40">
        <f t="shared" si="231"/>
        <v>250</v>
      </c>
      <c r="AJ87" s="52">
        <f t="shared" si="202"/>
        <v>1.7645459855346186</v>
      </c>
      <c r="AK87" s="52">
        <f t="shared" si="232"/>
        <v>265</v>
      </c>
      <c r="AL87" s="39">
        <f t="shared" si="252"/>
        <v>2.0915437457317898</v>
      </c>
      <c r="AM87" s="40">
        <f t="shared" si="234"/>
        <v>310</v>
      </c>
      <c r="AN87" s="52">
        <f t="shared" si="269"/>
        <v>2.1583904888259653</v>
      </c>
      <c r="AO87" s="52">
        <f t="shared" si="236"/>
        <v>305</v>
      </c>
      <c r="AP87" s="39">
        <f t="shared" si="252"/>
        <v>2.0414402106404159</v>
      </c>
      <c r="AQ87" s="40">
        <f t="shared" si="237"/>
        <v>310</v>
      </c>
      <c r="AR87" s="52">
        <f t="shared" si="269"/>
        <v>2.0070068026946282</v>
      </c>
      <c r="AS87" s="52">
        <f t="shared" si="238"/>
        <v>50</v>
      </c>
      <c r="AT87" s="39">
        <f t="shared" si="252"/>
        <v>1.9305466126728756</v>
      </c>
      <c r="AU87" s="40">
        <f t="shared" si="239"/>
        <v>30</v>
      </c>
      <c r="AV87" s="52">
        <f t="shared" si="269"/>
        <v>2.0478248785861637</v>
      </c>
      <c r="AW87" s="52">
        <f t="shared" si="240"/>
        <v>305</v>
      </c>
      <c r="AX87" s="39">
        <f t="shared" si="252"/>
        <v>2.1386237286517384</v>
      </c>
      <c r="AY87" s="40">
        <f t="shared" si="241"/>
        <v>10</v>
      </c>
      <c r="AZ87" s="52">
        <f t="shared" si="269"/>
        <v>2.3676690547330619</v>
      </c>
      <c r="BA87" s="52">
        <f t="shared" si="242"/>
        <v>305</v>
      </c>
      <c r="BB87" s="39">
        <f t="shared" si="252"/>
        <v>0.36989186425389164</v>
      </c>
      <c r="BC87" s="40">
        <f t="shared" si="243"/>
        <v>45</v>
      </c>
      <c r="BD87" s="52">
        <f t="shared" si="269"/>
        <v>0.73321114610211213</v>
      </c>
      <c r="BE87" s="52">
        <f t="shared" si="244"/>
        <v>35</v>
      </c>
      <c r="BF87" s="39">
        <f t="shared" si="252"/>
        <v>2.0520735925463662</v>
      </c>
      <c r="BG87" s="40">
        <f t="shared" si="245"/>
        <v>25</v>
      </c>
      <c r="BH87" s="52">
        <f t="shared" si="269"/>
        <v>1.4312548966056031</v>
      </c>
      <c r="BI87" s="52">
        <f t="shared" si="246"/>
        <v>30</v>
      </c>
      <c r="BJ87" s="39">
        <f t="shared" si="252"/>
        <v>1.2349378601631895</v>
      </c>
      <c r="BK87" s="40">
        <f t="shared" si="247"/>
        <v>20</v>
      </c>
      <c r="BL87" s="52">
        <f t="shared" si="269"/>
        <v>0.81148040028397839</v>
      </c>
      <c r="BM87" s="52">
        <f t="shared" si="248"/>
        <v>320</v>
      </c>
      <c r="BN87" s="39">
        <f t="shared" si="252"/>
        <v>2.211315927652592</v>
      </c>
      <c r="BO87" s="40">
        <f t="shared" si="249"/>
        <v>250</v>
      </c>
      <c r="BP87" s="52">
        <f t="shared" si="269"/>
        <v>1.6971938075959712</v>
      </c>
      <c r="BQ87" s="52">
        <f t="shared" si="251"/>
        <v>45</v>
      </c>
      <c r="BR87" s="39">
        <f t="shared" si="252"/>
        <v>1.7368002556684454</v>
      </c>
      <c r="BS87" s="40">
        <f t="shared" si="253"/>
        <v>40</v>
      </c>
      <c r="BT87" s="52">
        <f t="shared" si="269"/>
        <v>1.2920839915288564</v>
      </c>
      <c r="BU87" s="52">
        <f t="shared" si="254"/>
        <v>60</v>
      </c>
      <c r="BV87" s="39">
        <f t="shared" si="291"/>
        <v>1.0294956525197239</v>
      </c>
      <c r="BW87" s="40">
        <f t="shared" si="256"/>
        <v>355</v>
      </c>
      <c r="BX87" s="52">
        <f t="shared" si="269"/>
        <v>1.320203584307406</v>
      </c>
      <c r="BY87" s="52">
        <f t="shared" si="257"/>
        <v>10</v>
      </c>
      <c r="BZ87" s="39">
        <f t="shared" si="291"/>
        <v>1.9383915015234936</v>
      </c>
      <c r="CA87" s="40">
        <f t="shared" si="258"/>
        <v>55</v>
      </c>
      <c r="CB87" s="52">
        <f t="shared" si="269"/>
        <v>2.3870281479845543</v>
      </c>
      <c r="CC87" s="52">
        <f t="shared" si="259"/>
        <v>25</v>
      </c>
      <c r="CD87" s="39">
        <f t="shared" si="291"/>
        <v>1.7365918166196013</v>
      </c>
      <c r="CE87" s="40">
        <f t="shared" si="260"/>
        <v>25</v>
      </c>
      <c r="CF87" s="52">
        <f t="shared" si="269"/>
        <v>2.267648939678351</v>
      </c>
      <c r="CG87" s="52">
        <f t="shared" si="261"/>
        <v>305</v>
      </c>
      <c r="CH87" s="39">
        <f t="shared" si="291"/>
        <v>1.8024773204516538</v>
      </c>
      <c r="CI87" s="40">
        <f t="shared" si="262"/>
        <v>55</v>
      </c>
      <c r="CJ87" s="52">
        <f t="shared" si="269"/>
        <v>3.0103329673748145</v>
      </c>
      <c r="CK87" s="52">
        <f t="shared" si="263"/>
        <v>20</v>
      </c>
      <c r="CL87" s="39">
        <f t="shared" si="291"/>
        <v>2.0101781852875913</v>
      </c>
      <c r="CM87" s="40">
        <f t="shared" si="264"/>
        <v>20</v>
      </c>
      <c r="CN87" s="52">
        <f t="shared" si="269"/>
        <v>0.69378913234550288</v>
      </c>
      <c r="CO87" s="52">
        <f t="shared" si="265"/>
        <v>270</v>
      </c>
      <c r="CP87" s="39">
        <f t="shared" si="291"/>
        <v>1.7947642782792714</v>
      </c>
      <c r="CQ87" s="40">
        <f t="shared" si="266"/>
        <v>75</v>
      </c>
      <c r="CR87" s="52">
        <f t="shared" si="269"/>
        <v>2.0546499766454391</v>
      </c>
      <c r="CS87" s="52">
        <f t="shared" si="267"/>
        <v>20</v>
      </c>
      <c r="CT87" s="39">
        <f t="shared" si="291"/>
        <v>1.960226826878001</v>
      </c>
      <c r="CU87" s="40">
        <f t="shared" si="268"/>
        <v>15</v>
      </c>
      <c r="CV87" s="52">
        <f t="shared" si="269"/>
        <v>2.1443959388991134</v>
      </c>
      <c r="CW87" s="52">
        <f t="shared" si="270"/>
        <v>300</v>
      </c>
      <c r="CX87" s="39">
        <f t="shared" si="291"/>
        <v>1.0176810345569409</v>
      </c>
      <c r="CY87" s="40">
        <f t="shared" si="272"/>
        <v>285</v>
      </c>
      <c r="CZ87" s="52">
        <f t="shared" si="273"/>
        <v>2.1940919404319059</v>
      </c>
      <c r="DA87" s="52">
        <f t="shared" si="274"/>
        <v>280</v>
      </c>
      <c r="DB87" s="39">
        <f t="shared" si="291"/>
        <v>1.9014047487157932</v>
      </c>
      <c r="DC87" s="40">
        <f t="shared" si="275"/>
        <v>20</v>
      </c>
      <c r="DD87" s="30">
        <f t="shared" si="273"/>
        <v>2.640517524397239</v>
      </c>
      <c r="DE87" s="52">
        <f t="shared" si="276"/>
        <v>255</v>
      </c>
      <c r="DF87" s="39">
        <f t="shared" si="291"/>
        <v>1.4491508453961923</v>
      </c>
      <c r="DG87" s="40">
        <f t="shared" si="277"/>
        <v>20</v>
      </c>
      <c r="DH87" s="30">
        <f t="shared" si="273"/>
        <v>1.4625749326084239</v>
      </c>
      <c r="DI87" s="52">
        <f t="shared" si="278"/>
        <v>25</v>
      </c>
      <c r="DJ87" s="39">
        <f t="shared" si="291"/>
        <v>1.806814458855357</v>
      </c>
      <c r="DK87" s="40">
        <f t="shared" si="279"/>
        <v>290</v>
      </c>
      <c r="DL87" s="52">
        <f t="shared" si="210"/>
        <v>1.916826019654474</v>
      </c>
      <c r="DM87" s="52">
        <f t="shared" si="280"/>
        <v>290</v>
      </c>
      <c r="DN87" s="39">
        <f t="shared" si="273"/>
        <v>1.1361850231977522</v>
      </c>
      <c r="DO87" s="40">
        <f t="shared" si="281"/>
        <v>355</v>
      </c>
      <c r="DP87" s="30">
        <f t="shared" si="291"/>
        <v>1.4228210779011887</v>
      </c>
      <c r="DQ87" s="52">
        <f t="shared" si="282"/>
        <v>35</v>
      </c>
      <c r="DR87" s="39">
        <f t="shared" si="211"/>
        <v>2.0394279219384148</v>
      </c>
      <c r="DS87" s="40">
        <f t="shared" si="283"/>
        <v>295</v>
      </c>
      <c r="DT87" s="30">
        <f t="shared" si="291"/>
        <v>2.0740939488941477</v>
      </c>
      <c r="DU87" s="52">
        <f t="shared" si="284"/>
        <v>300</v>
      </c>
      <c r="DV87" s="39">
        <f t="shared" si="211"/>
        <v>2.3271184166951464</v>
      </c>
      <c r="DW87" s="40">
        <f t="shared" si="285"/>
        <v>345</v>
      </c>
      <c r="DX87" s="52">
        <f t="shared" si="291"/>
        <v>1.9118929535984426</v>
      </c>
      <c r="DY87" s="52">
        <f t="shared" si="286"/>
        <v>20</v>
      </c>
      <c r="DZ87" s="39">
        <f t="shared" si="211"/>
        <v>0.74679140115695164</v>
      </c>
      <c r="EA87" s="40">
        <f t="shared" si="287"/>
        <v>345</v>
      </c>
      <c r="EB87" s="30">
        <f t="shared" si="291"/>
        <v>2.6222747285378234</v>
      </c>
      <c r="EC87" s="52">
        <f t="shared" si="288"/>
        <v>20</v>
      </c>
      <c r="ED87" s="39">
        <f t="shared" si="289"/>
        <v>1.8010103990666586</v>
      </c>
      <c r="EE87" s="40">
        <f t="shared" si="290"/>
        <v>40</v>
      </c>
      <c r="EF87" s="30">
        <f t="shared" si="291"/>
        <v>1.8417999976345607</v>
      </c>
      <c r="EG87" s="52">
        <f t="shared" si="292"/>
        <v>275</v>
      </c>
      <c r="EH87" s="39">
        <f t="shared" si="289"/>
        <v>2.6162918860399653</v>
      </c>
      <c r="EI87" s="40">
        <f t="shared" si="293"/>
        <v>25</v>
      </c>
      <c r="EJ87" s="30">
        <f t="shared" si="314"/>
        <v>2.8439455491659715</v>
      </c>
      <c r="EK87" s="52">
        <f t="shared" si="294"/>
        <v>25</v>
      </c>
      <c r="EL87" s="39">
        <f t="shared" si="314"/>
        <v>1.4222451857411005</v>
      </c>
      <c r="EM87" s="40">
        <f t="shared" si="295"/>
        <v>295</v>
      </c>
      <c r="EN87" s="30">
        <f t="shared" si="289"/>
        <v>2.1349082407200157</v>
      </c>
      <c r="EO87" s="52">
        <f t="shared" si="296"/>
        <v>290</v>
      </c>
      <c r="EP87" s="39">
        <f t="shared" si="314"/>
        <v>2.2231424473100945</v>
      </c>
      <c r="EQ87" s="40">
        <f t="shared" si="297"/>
        <v>295</v>
      </c>
      <c r="ER87" s="30">
        <f t="shared" si="289"/>
        <v>1.0414970690123098</v>
      </c>
      <c r="ES87" s="52">
        <f t="shared" si="298"/>
        <v>45</v>
      </c>
      <c r="ET87" s="39">
        <f t="shared" si="314"/>
        <v>2.3854970582287858</v>
      </c>
      <c r="EU87" s="40">
        <f t="shared" si="299"/>
        <v>295</v>
      </c>
      <c r="EV87" s="30"/>
      <c r="EW87" s="52"/>
      <c r="EX87" s="39">
        <f t="shared" si="300"/>
        <v>2.0584540056836915</v>
      </c>
      <c r="EY87" s="40">
        <f t="shared" si="301"/>
        <v>15</v>
      </c>
      <c r="EZ87" s="30">
        <f t="shared" si="314"/>
        <v>0.38807526692912842</v>
      </c>
      <c r="FA87" s="52">
        <f t="shared" si="302"/>
        <v>0</v>
      </c>
      <c r="FB87" s="39">
        <f t="shared" si="300"/>
        <v>2.3662657962669473</v>
      </c>
      <c r="FC87" s="40">
        <f t="shared" si="303"/>
        <v>300</v>
      </c>
      <c r="FD87" s="30">
        <f t="shared" si="314"/>
        <v>1.9756428487496225</v>
      </c>
      <c r="FE87" s="52">
        <f t="shared" si="304"/>
        <v>30</v>
      </c>
      <c r="FF87" s="39">
        <f t="shared" si="300"/>
        <v>0.74719388889890082</v>
      </c>
      <c r="FG87" s="40">
        <f t="shared" si="305"/>
        <v>275</v>
      </c>
      <c r="FH87" s="30">
        <f t="shared" si="314"/>
        <v>1.9145308111263135</v>
      </c>
      <c r="FI87" s="52">
        <f t="shared" si="306"/>
        <v>65</v>
      </c>
      <c r="FJ87" s="39">
        <f t="shared" si="314"/>
        <v>0</v>
      </c>
      <c r="FK87" s="40" t="e">
        <f t="shared" si="307"/>
        <v>#DIV/0!</v>
      </c>
      <c r="FL87" s="30">
        <f t="shared" si="300"/>
        <v>2.1112599634750731</v>
      </c>
      <c r="FM87" s="52">
        <f t="shared" si="308"/>
        <v>280</v>
      </c>
      <c r="FN87" s="39">
        <f t="shared" si="314"/>
        <v>2.1398124859289314</v>
      </c>
      <c r="FO87" s="40">
        <f t="shared" si="309"/>
        <v>60</v>
      </c>
      <c r="FP87" s="30">
        <f t="shared" si="213"/>
        <v>2.4629104546983425</v>
      </c>
      <c r="FQ87" s="52">
        <f t="shared" si="310"/>
        <v>15</v>
      </c>
      <c r="FR87" s="39">
        <f t="shared" si="314"/>
        <v>1.8947962563732057</v>
      </c>
      <c r="FS87" s="59">
        <f t="shared" si="311"/>
        <v>75</v>
      </c>
      <c r="FT87" s="62">
        <f t="shared" si="214"/>
        <v>2.0255582534848178</v>
      </c>
      <c r="FU87" s="55">
        <f t="shared" si="312"/>
        <v>285</v>
      </c>
    </row>
    <row r="88" spans="1:177" x14ac:dyDescent="0.25">
      <c r="A88" s="6" t="s">
        <v>77</v>
      </c>
      <c r="B88" s="4">
        <v>384356.65189919632</v>
      </c>
      <c r="C88" s="4">
        <v>6457983.8311771993</v>
      </c>
      <c r="D88" s="23">
        <v>-32.008349500000001</v>
      </c>
      <c r="E88" s="26">
        <v>115.77561249999999</v>
      </c>
      <c r="F88" s="39">
        <f t="shared" si="215"/>
        <v>3.7299395027722748</v>
      </c>
      <c r="G88" s="40">
        <f t="shared" si="216"/>
        <v>70</v>
      </c>
      <c r="H88" s="52">
        <f t="shared" si="201"/>
        <v>3.715007806895803</v>
      </c>
      <c r="I88" s="52">
        <f t="shared" si="217"/>
        <v>80</v>
      </c>
      <c r="J88" s="39">
        <f t="shared" si="252"/>
        <v>2.717854856980491</v>
      </c>
      <c r="K88" s="40">
        <f t="shared" si="219"/>
        <v>85</v>
      </c>
      <c r="L88" s="52">
        <f t="shared" si="201"/>
        <v>2.0419575479575824</v>
      </c>
      <c r="M88" s="52">
        <f t="shared" si="220"/>
        <v>75</v>
      </c>
      <c r="N88" s="39">
        <f t="shared" si="252"/>
        <v>2.1753477104825341</v>
      </c>
      <c r="O88" s="40">
        <f t="shared" si="221"/>
        <v>70</v>
      </c>
      <c r="P88" s="52">
        <f t="shared" si="201"/>
        <v>2.5805009323638792</v>
      </c>
      <c r="Q88" s="52">
        <f t="shared" si="222"/>
        <v>70</v>
      </c>
      <c r="R88" s="39">
        <f t="shared" si="252"/>
        <v>0.90429415257958712</v>
      </c>
      <c r="S88" s="40">
        <f t="shared" si="223"/>
        <v>30</v>
      </c>
      <c r="T88" s="52">
        <f t="shared" si="201"/>
        <v>0.7831156468740208</v>
      </c>
      <c r="U88" s="52">
        <f t="shared" si="224"/>
        <v>30</v>
      </c>
      <c r="V88" s="39">
        <f t="shared" si="252"/>
        <v>0.64595109745082202</v>
      </c>
      <c r="W88" s="40">
        <f t="shared" si="225"/>
        <v>140</v>
      </c>
      <c r="X88" s="52">
        <f t="shared" si="202"/>
        <v>2.4953030973737893</v>
      </c>
      <c r="Y88" s="52">
        <f t="shared" si="226"/>
        <v>85</v>
      </c>
      <c r="Z88" s="39">
        <f t="shared" si="252"/>
        <v>3.7675810628163773</v>
      </c>
      <c r="AA88" s="40">
        <f t="shared" si="227"/>
        <v>55</v>
      </c>
      <c r="AB88" s="52">
        <f t="shared" si="202"/>
        <v>1.2721755061547055</v>
      </c>
      <c r="AC88" s="52">
        <f t="shared" si="228"/>
        <v>100</v>
      </c>
      <c r="AD88" s="39">
        <f t="shared" si="252"/>
        <v>1.1751565853699266</v>
      </c>
      <c r="AE88" s="40">
        <f t="shared" si="229"/>
        <v>100</v>
      </c>
      <c r="AF88" s="52">
        <f t="shared" si="202"/>
        <v>0.99524920213054169</v>
      </c>
      <c r="AG88" s="52">
        <f t="shared" si="230"/>
        <v>5</v>
      </c>
      <c r="AH88" s="39">
        <f t="shared" si="252"/>
        <v>0.99580130803387468</v>
      </c>
      <c r="AI88" s="40">
        <f t="shared" si="231"/>
        <v>175</v>
      </c>
      <c r="AJ88" s="52">
        <f t="shared" si="202"/>
        <v>0.58139490290233287</v>
      </c>
      <c r="AK88" s="52">
        <f t="shared" si="232"/>
        <v>150</v>
      </c>
      <c r="AL88" s="39">
        <f t="shared" si="252"/>
        <v>1.0693374778626163</v>
      </c>
      <c r="AM88" s="40">
        <f t="shared" si="234"/>
        <v>25</v>
      </c>
      <c r="AN88" s="52">
        <f t="shared" si="269"/>
        <v>0.94610157861521238</v>
      </c>
      <c r="AO88" s="52">
        <f t="shared" si="236"/>
        <v>20</v>
      </c>
      <c r="AP88" s="39">
        <f t="shared" si="252"/>
        <v>1.0039885921227458</v>
      </c>
      <c r="AQ88" s="40">
        <f t="shared" si="237"/>
        <v>30</v>
      </c>
      <c r="AR88" s="52">
        <f t="shared" si="269"/>
        <v>3.7550721823282585</v>
      </c>
      <c r="AS88" s="52">
        <f t="shared" si="238"/>
        <v>80</v>
      </c>
      <c r="AT88" s="39">
        <f t="shared" si="252"/>
        <v>3.260585152336962</v>
      </c>
      <c r="AU88" s="40">
        <f t="shared" si="239"/>
        <v>65</v>
      </c>
      <c r="AV88" s="52">
        <f t="shared" si="269"/>
        <v>0.86828982880320438</v>
      </c>
      <c r="AW88" s="52">
        <f t="shared" si="240"/>
        <v>25</v>
      </c>
      <c r="AX88" s="39">
        <f t="shared" si="252"/>
        <v>3.0375321764393006</v>
      </c>
      <c r="AY88" s="40">
        <f t="shared" si="241"/>
        <v>55</v>
      </c>
      <c r="AZ88" s="52">
        <f t="shared" si="269"/>
        <v>1.0630491653040135</v>
      </c>
      <c r="BA88" s="52">
        <f t="shared" si="242"/>
        <v>10</v>
      </c>
      <c r="BB88" s="39">
        <f t="shared" si="252"/>
        <v>2.3551786309669707</v>
      </c>
      <c r="BC88" s="40">
        <f t="shared" si="243"/>
        <v>95</v>
      </c>
      <c r="BD88" s="52">
        <f t="shared" si="269"/>
        <v>2.4899382841369802</v>
      </c>
      <c r="BE88" s="52">
        <f t="shared" si="244"/>
        <v>85</v>
      </c>
      <c r="BF88" s="39">
        <f t="shared" si="252"/>
        <v>3.251463803208023</v>
      </c>
      <c r="BG88" s="40">
        <f t="shared" si="245"/>
        <v>65</v>
      </c>
      <c r="BH88" s="52">
        <f t="shared" si="269"/>
        <v>2.9020602434422433</v>
      </c>
      <c r="BI88" s="52">
        <f t="shared" si="246"/>
        <v>75</v>
      </c>
      <c r="BJ88" s="39">
        <f t="shared" si="252"/>
        <v>2.6565981316519807</v>
      </c>
      <c r="BK88" s="40">
        <f t="shared" si="247"/>
        <v>75</v>
      </c>
      <c r="BL88" s="52">
        <f t="shared" si="269"/>
        <v>1.5617891125164898</v>
      </c>
      <c r="BM88" s="52">
        <f t="shared" si="248"/>
        <v>80</v>
      </c>
      <c r="BN88" s="39">
        <f t="shared" ref="BN88:BR88" si="315">CONVERT(SQRT(SUMSQ($B88-BN$2,$C88-BN$3)),"m","Nmi")</f>
        <v>1.1373924270913229</v>
      </c>
      <c r="BO88" s="40">
        <f t="shared" si="249"/>
        <v>180</v>
      </c>
      <c r="BP88" s="52">
        <f t="shared" si="269"/>
        <v>3.3934791218870952</v>
      </c>
      <c r="BQ88" s="52">
        <f t="shared" si="251"/>
        <v>75</v>
      </c>
      <c r="BR88" s="39">
        <f t="shared" si="315"/>
        <v>3.3311142852898219</v>
      </c>
      <c r="BS88" s="40">
        <f t="shared" si="253"/>
        <v>75</v>
      </c>
      <c r="BT88" s="52">
        <f t="shared" si="269"/>
        <v>3.2018846075880028</v>
      </c>
      <c r="BU88" s="52">
        <f t="shared" si="254"/>
        <v>85</v>
      </c>
      <c r="BV88" s="39">
        <f t="shared" si="291"/>
        <v>2.1129212482443536</v>
      </c>
      <c r="BW88" s="40">
        <f t="shared" si="256"/>
        <v>75</v>
      </c>
      <c r="BX88" s="52">
        <f t="shared" si="269"/>
        <v>2.5239060705535246</v>
      </c>
      <c r="BY88" s="52">
        <f t="shared" si="257"/>
        <v>70</v>
      </c>
      <c r="BZ88" s="39">
        <f t="shared" si="291"/>
        <v>3.7558026777091293</v>
      </c>
      <c r="CA88" s="40">
        <f t="shared" si="258"/>
        <v>80</v>
      </c>
      <c r="CB88" s="52">
        <f t="shared" si="269"/>
        <v>3.5358866356851091</v>
      </c>
      <c r="CC88" s="52">
        <f t="shared" si="259"/>
        <v>60</v>
      </c>
      <c r="CD88" s="39">
        <f t="shared" si="291"/>
        <v>3.0750978283430426</v>
      </c>
      <c r="CE88" s="40">
        <f t="shared" si="260"/>
        <v>70</v>
      </c>
      <c r="CF88" s="52">
        <f t="shared" si="269"/>
        <v>0.99066051655253151</v>
      </c>
      <c r="CG88" s="52">
        <f t="shared" si="261"/>
        <v>15</v>
      </c>
      <c r="CH88" s="39">
        <f t="shared" si="291"/>
        <v>3.6159177559005591</v>
      </c>
      <c r="CI88" s="40">
        <f t="shared" si="262"/>
        <v>80</v>
      </c>
      <c r="CJ88" s="52">
        <f t="shared" si="269"/>
        <v>4.0050465397013317</v>
      </c>
      <c r="CK88" s="52">
        <f t="shared" si="263"/>
        <v>55</v>
      </c>
      <c r="CL88" s="39">
        <f t="shared" si="291"/>
        <v>3.1879922401628464</v>
      </c>
      <c r="CM88" s="40">
        <f t="shared" si="264"/>
        <v>65</v>
      </c>
      <c r="CN88" s="52">
        <f t="shared" si="269"/>
        <v>1.4288506660978963</v>
      </c>
      <c r="CO88" s="52">
        <f t="shared" si="265"/>
        <v>105</v>
      </c>
      <c r="CP88" s="39">
        <f t="shared" si="291"/>
        <v>3.8034367296623457</v>
      </c>
      <c r="CQ88" s="40">
        <f t="shared" si="266"/>
        <v>90</v>
      </c>
      <c r="CR88" s="52">
        <f t="shared" ref="CR88:CV88" si="316">CONVERT(SQRT(SUMSQ($B88-CR$2,$C88-CR$3)),"m","Nmi")</f>
        <v>3.1445405929354875</v>
      </c>
      <c r="CS88" s="52">
        <f t="shared" si="267"/>
        <v>60</v>
      </c>
      <c r="CT88" s="39">
        <f t="shared" si="291"/>
        <v>3.030231616507479</v>
      </c>
      <c r="CU88" s="40">
        <f t="shared" si="268"/>
        <v>60</v>
      </c>
      <c r="CV88" s="52">
        <f t="shared" si="316"/>
        <v>0.65425898840083341</v>
      </c>
      <c r="CW88" s="52">
        <f t="shared" si="270"/>
        <v>15</v>
      </c>
      <c r="CX88" s="39">
        <f t="shared" si="291"/>
        <v>1.0956549813453129</v>
      </c>
      <c r="CY88" s="40">
        <f t="shared" si="272"/>
        <v>100</v>
      </c>
      <c r="CZ88" s="52">
        <f t="shared" si="273"/>
        <v>8.2835287306320671E-2</v>
      </c>
      <c r="DA88" s="52">
        <f t="shared" si="274"/>
        <v>280</v>
      </c>
      <c r="DB88" s="39">
        <f t="shared" si="291"/>
        <v>3.0495151704866403</v>
      </c>
      <c r="DC88" s="40">
        <f t="shared" si="275"/>
        <v>65</v>
      </c>
      <c r="DD88" s="30">
        <f t="shared" si="273"/>
        <v>1.0520709585883659</v>
      </c>
      <c r="DE88" s="52">
        <f t="shared" si="276"/>
        <v>210</v>
      </c>
      <c r="DF88" s="39">
        <f t="shared" si="291"/>
        <v>2.7558838156541481</v>
      </c>
      <c r="DG88" s="40">
        <f t="shared" si="277"/>
        <v>70</v>
      </c>
      <c r="DH88" s="30">
        <f t="shared" si="273"/>
        <v>2.8862300801720573</v>
      </c>
      <c r="DI88" s="52">
        <f t="shared" si="278"/>
        <v>70</v>
      </c>
      <c r="DJ88" s="39">
        <f t="shared" si="291"/>
        <v>0.42395149517795361</v>
      </c>
      <c r="DK88" s="40">
        <f t="shared" si="279"/>
        <v>60</v>
      </c>
      <c r="DL88" s="52">
        <f t="shared" si="210"/>
        <v>0.4282344273645638</v>
      </c>
      <c r="DM88" s="52">
        <f t="shared" si="280"/>
        <v>40</v>
      </c>
      <c r="DN88" s="39">
        <f t="shared" si="273"/>
        <v>2.12261447649019</v>
      </c>
      <c r="DO88" s="40">
        <f t="shared" si="281"/>
        <v>70</v>
      </c>
      <c r="DP88" s="30">
        <f t="shared" si="291"/>
        <v>2.9975858343933783</v>
      </c>
      <c r="DQ88" s="52">
        <f t="shared" si="282"/>
        <v>75</v>
      </c>
      <c r="DR88" s="39">
        <f t="shared" si="211"/>
        <v>0.55293658908310628</v>
      </c>
      <c r="DS88" s="40">
        <f t="shared" si="283"/>
        <v>25</v>
      </c>
      <c r="DT88" s="30">
        <f t="shared" si="291"/>
        <v>0.61612726906412563</v>
      </c>
      <c r="DU88" s="52">
        <f t="shared" si="284"/>
        <v>20</v>
      </c>
      <c r="DV88" s="39">
        <f t="shared" si="211"/>
        <v>3.1055290755525298</v>
      </c>
      <c r="DW88" s="40">
        <f t="shared" si="285"/>
        <v>80</v>
      </c>
      <c r="DX88" s="52">
        <f t="shared" si="291"/>
        <v>3.0349379022298661</v>
      </c>
      <c r="DY88" s="52">
        <f t="shared" si="286"/>
        <v>60</v>
      </c>
      <c r="DZ88" s="39">
        <f t="shared" si="211"/>
        <v>1.9268180811680709</v>
      </c>
      <c r="EA88" s="40">
        <f t="shared" si="287"/>
        <v>80</v>
      </c>
      <c r="EB88" s="30">
        <f t="shared" ref="EB88:EF88" si="317">CONVERT(SQRT(SUMSQ($B88-EB$2,$C88-EB$3)),"m","Nmi")</f>
        <v>3.6074482910143937</v>
      </c>
      <c r="EC88" s="52">
        <f t="shared" si="288"/>
        <v>55</v>
      </c>
      <c r="ED88" s="39">
        <f t="shared" si="289"/>
        <v>3.4180792791448744</v>
      </c>
      <c r="EE88" s="40">
        <f t="shared" si="290"/>
        <v>75</v>
      </c>
      <c r="EF88" s="30">
        <f t="shared" si="317"/>
        <v>0.2941057463496351</v>
      </c>
      <c r="EG88" s="52">
        <f t="shared" si="292"/>
        <v>125</v>
      </c>
      <c r="EH88" s="39">
        <f t="shared" si="289"/>
        <v>3.6871227450768513</v>
      </c>
      <c r="EI88" s="40">
        <f t="shared" si="293"/>
        <v>55</v>
      </c>
      <c r="EJ88" s="30">
        <f t="shared" si="314"/>
        <v>3.891363808429432</v>
      </c>
      <c r="EK88" s="52">
        <f t="shared" si="294"/>
        <v>55</v>
      </c>
      <c r="EL88" s="39">
        <f t="shared" si="314"/>
        <v>0.78867667558257115</v>
      </c>
      <c r="EM88" s="40">
        <f t="shared" si="295"/>
        <v>75</v>
      </c>
      <c r="EN88" s="30">
        <f t="shared" si="289"/>
        <v>0.36705773991131135</v>
      </c>
      <c r="EO88" s="52">
        <f t="shared" si="296"/>
        <v>10</v>
      </c>
      <c r="EP88" s="39">
        <f t="shared" si="314"/>
        <v>0.53827291850967296</v>
      </c>
      <c r="EQ88" s="40">
        <f t="shared" si="297"/>
        <v>5</v>
      </c>
      <c r="ER88" s="30">
        <f t="shared" si="289"/>
        <v>2.8543292634090385</v>
      </c>
      <c r="ES88" s="52">
        <f t="shared" si="298"/>
        <v>85</v>
      </c>
      <c r="ET88" s="39">
        <f t="shared" si="314"/>
        <v>0.67380318547058604</v>
      </c>
      <c r="EU88" s="40">
        <f t="shared" si="299"/>
        <v>355</v>
      </c>
      <c r="EV88" s="30"/>
      <c r="EW88" s="52"/>
      <c r="EX88" s="39">
        <f t="shared" si="300"/>
        <v>3.0967671803092642</v>
      </c>
      <c r="EY88" s="40">
        <f t="shared" si="301"/>
        <v>60</v>
      </c>
      <c r="EZ88" s="30">
        <f t="shared" si="314"/>
        <v>2.0903621315074696</v>
      </c>
      <c r="FA88" s="52">
        <f t="shared" si="302"/>
        <v>90</v>
      </c>
      <c r="FB88" s="39">
        <f t="shared" si="300"/>
        <v>0.83227426124387771</v>
      </c>
      <c r="FC88" s="40">
        <f t="shared" si="303"/>
        <v>5</v>
      </c>
      <c r="FD88" s="30">
        <f t="shared" si="314"/>
        <v>3.3101354338455566</v>
      </c>
      <c r="FE88" s="52">
        <f t="shared" si="304"/>
        <v>65</v>
      </c>
      <c r="FF88" s="39">
        <f t="shared" si="300"/>
        <v>1.3713159650533329</v>
      </c>
      <c r="FG88" s="40">
        <f t="shared" si="305"/>
        <v>105</v>
      </c>
      <c r="FH88" s="30">
        <f t="shared" si="314"/>
        <v>3.8206647384920727</v>
      </c>
      <c r="FI88" s="52">
        <f t="shared" si="306"/>
        <v>85</v>
      </c>
      <c r="FJ88" s="39">
        <f t="shared" si="314"/>
        <v>2.1112599634750731</v>
      </c>
      <c r="FK88" s="40">
        <f t="shared" si="307"/>
        <v>100</v>
      </c>
      <c r="FL88" s="30">
        <f t="shared" si="300"/>
        <v>0</v>
      </c>
      <c r="FM88" s="52" t="e">
        <f t="shared" si="308"/>
        <v>#DIV/0!</v>
      </c>
      <c r="FN88" s="39">
        <f t="shared" si="314"/>
        <v>3.9880772628399095</v>
      </c>
      <c r="FO88" s="40">
        <f t="shared" si="309"/>
        <v>80</v>
      </c>
      <c r="FP88" s="30">
        <f t="shared" si="213"/>
        <v>3.3039722318602247</v>
      </c>
      <c r="FQ88" s="52">
        <f t="shared" si="310"/>
        <v>55</v>
      </c>
      <c r="FR88" s="39">
        <f t="shared" si="314"/>
        <v>3.9091280940154123</v>
      </c>
      <c r="FS88" s="59">
        <f t="shared" si="311"/>
        <v>90</v>
      </c>
      <c r="FT88" s="62">
        <f t="shared" si="214"/>
        <v>0.19017536783357264</v>
      </c>
      <c r="FU88" s="55">
        <f t="shared" si="312"/>
        <v>40</v>
      </c>
    </row>
    <row r="89" spans="1:177" x14ac:dyDescent="0.25">
      <c r="A89" s="6" t="s">
        <v>78</v>
      </c>
      <c r="B89" s="4">
        <v>391621.46785334125</v>
      </c>
      <c r="C89" s="4">
        <v>6459315.8409248898</v>
      </c>
      <c r="D89" s="23">
        <v>-31.9970538</v>
      </c>
      <c r="E89" s="26">
        <v>115.85266559999999</v>
      </c>
      <c r="F89" s="39">
        <f t="shared" si="215"/>
        <v>0.65289517873387282</v>
      </c>
      <c r="G89" s="40">
        <f t="shared" si="216"/>
        <v>325</v>
      </c>
      <c r="H89" s="52">
        <f t="shared" si="201"/>
        <v>0.2991647903344728</v>
      </c>
      <c r="I89" s="52">
        <f t="shared" si="217"/>
        <v>285</v>
      </c>
      <c r="J89" s="39">
        <f t="shared" ref="J89:V92" si="318">CONVERT(SQRT(SUMSQ($B89-J$2,$C89-J$3)),"m","Nmi")</f>
        <v>1.2811359453650479</v>
      </c>
      <c r="K89" s="40">
        <f t="shared" si="219"/>
        <v>255</v>
      </c>
      <c r="L89" s="52">
        <f t="shared" si="201"/>
        <v>1.9536533047511233</v>
      </c>
      <c r="M89" s="52">
        <f t="shared" si="220"/>
        <v>265</v>
      </c>
      <c r="N89" s="39">
        <f t="shared" si="318"/>
        <v>1.8897087638467238</v>
      </c>
      <c r="O89" s="40">
        <f t="shared" si="221"/>
        <v>270</v>
      </c>
      <c r="P89" s="52">
        <f t="shared" si="201"/>
        <v>1.5824112493755049</v>
      </c>
      <c r="Q89" s="52">
        <f t="shared" si="222"/>
        <v>280</v>
      </c>
      <c r="R89" s="39">
        <f t="shared" si="318"/>
        <v>3.4498793371735159</v>
      </c>
      <c r="S89" s="40">
        <f t="shared" si="223"/>
        <v>270</v>
      </c>
      <c r="T89" s="52">
        <f t="shared" si="201"/>
        <v>3.5439781037646934</v>
      </c>
      <c r="U89" s="52">
        <f t="shared" si="224"/>
        <v>270</v>
      </c>
      <c r="V89" s="39">
        <f t="shared" si="318"/>
        <v>3.6756161465691219</v>
      </c>
      <c r="W89" s="40">
        <f t="shared" si="225"/>
        <v>250</v>
      </c>
      <c r="X89" s="52">
        <f t="shared" si="202"/>
        <v>1.5321069869725175</v>
      </c>
      <c r="Y89" s="52">
        <f t="shared" si="226"/>
        <v>250</v>
      </c>
      <c r="Z89" s="39">
        <f t="shared" ref="Z89:AL92" si="319">CONVERT(SQRT(SUMSQ($B89-Z$2,$C89-Z$3)),"m","Nmi")</f>
        <v>1.6315085415836377</v>
      </c>
      <c r="AA89" s="40">
        <f t="shared" si="227"/>
        <v>330</v>
      </c>
      <c r="AB89" s="52">
        <f t="shared" si="202"/>
        <v>2.8390948071944644</v>
      </c>
      <c r="AC89" s="52">
        <f t="shared" si="228"/>
        <v>250</v>
      </c>
      <c r="AD89" s="39">
        <f t="shared" si="319"/>
        <v>2.8988852375181544</v>
      </c>
      <c r="AE89" s="40">
        <f t="shared" si="229"/>
        <v>250</v>
      </c>
      <c r="AF89" s="52">
        <f t="shared" si="202"/>
        <v>3.8833416465902926</v>
      </c>
      <c r="AG89" s="52">
        <f t="shared" si="230"/>
        <v>275</v>
      </c>
      <c r="AH89" s="39">
        <f t="shared" si="319"/>
        <v>4.1765097875824484</v>
      </c>
      <c r="AI89" s="40">
        <f t="shared" si="231"/>
        <v>245</v>
      </c>
      <c r="AJ89" s="52">
        <f t="shared" si="202"/>
        <v>3.800372134258629</v>
      </c>
      <c r="AK89" s="52">
        <f t="shared" si="232"/>
        <v>250</v>
      </c>
      <c r="AL89" s="39">
        <f t="shared" si="319"/>
        <v>3.4663374566741352</v>
      </c>
      <c r="AM89" s="40">
        <f t="shared" si="234"/>
        <v>275</v>
      </c>
      <c r="AN89" s="52">
        <f t="shared" ref="AN89:AZ92" si="320">CONVERT(SQRT(SUMSQ($B89-AN$2,$C89-AN$3)),"m","Nmi")</f>
        <v>3.6028761384508114</v>
      </c>
      <c r="AO89" s="52">
        <f t="shared" si="236"/>
        <v>270</v>
      </c>
      <c r="AP89" s="39">
        <f t="shared" ref="AP89:BB92" si="321">CONVERT(SQRT(SUMSQ($B89-AP$2,$C89-AP$3)),"m","Nmi")</f>
        <v>3.457926719352483</v>
      </c>
      <c r="AQ89" s="40">
        <f t="shared" si="237"/>
        <v>270</v>
      </c>
      <c r="AR89" s="52">
        <f t="shared" si="320"/>
        <v>0.31762700369974678</v>
      </c>
      <c r="AS89" s="52">
        <f t="shared" si="238"/>
        <v>300</v>
      </c>
      <c r="AT89" s="39">
        <f t="shared" si="321"/>
        <v>1.1402317673166955</v>
      </c>
      <c r="AU89" s="40">
        <f t="shared" si="239"/>
        <v>305</v>
      </c>
      <c r="AV89" s="52">
        <f t="shared" si="320"/>
        <v>3.5408151996517434</v>
      </c>
      <c r="AW89" s="52">
        <f t="shared" si="240"/>
        <v>270</v>
      </c>
      <c r="AX89" s="39">
        <f t="shared" si="321"/>
        <v>1.7483750968959988</v>
      </c>
      <c r="AY89" s="40">
        <f t="shared" si="241"/>
        <v>305</v>
      </c>
      <c r="AZ89" s="52">
        <f t="shared" si="320"/>
        <v>3.7565335439456198</v>
      </c>
      <c r="BA89" s="52">
        <f t="shared" si="242"/>
        <v>275</v>
      </c>
      <c r="BB89" s="39">
        <f t="shared" si="321"/>
        <v>1.7794990730277709</v>
      </c>
      <c r="BC89" s="40">
        <f t="shared" si="243"/>
        <v>240</v>
      </c>
      <c r="BD89" s="52">
        <f t="shared" ref="BD89:BP92" si="322">CONVERT(SQRT(SUMSQ($B89-BD$2,$C89-BD$3)),"m","Nmi")</f>
        <v>1.5199171895613006</v>
      </c>
      <c r="BE89" s="52">
        <f t="shared" si="244"/>
        <v>250</v>
      </c>
      <c r="BF89" s="39">
        <f t="shared" ref="BF89:BR92" si="323">CONVERT(SQRT(SUMSQ($B89-BF$2,$C89-BF$3)),"m","Nmi")</f>
        <v>1.3254143435535117</v>
      </c>
      <c r="BG89" s="40">
        <f t="shared" si="245"/>
        <v>310</v>
      </c>
      <c r="BH89" s="52">
        <f t="shared" si="322"/>
        <v>1.1733374406997545</v>
      </c>
      <c r="BI89" s="52">
        <f t="shared" si="246"/>
        <v>280</v>
      </c>
      <c r="BJ89" s="39">
        <f t="shared" si="323"/>
        <v>1.3840514531808208</v>
      </c>
      <c r="BK89" s="40">
        <f t="shared" si="247"/>
        <v>275</v>
      </c>
      <c r="BL89" s="52">
        <f t="shared" si="322"/>
        <v>2.4271377818138786</v>
      </c>
      <c r="BM89" s="52">
        <f t="shared" si="248"/>
        <v>260</v>
      </c>
      <c r="BN89" s="39">
        <f t="shared" si="323"/>
        <v>4.3341725682808958</v>
      </c>
      <c r="BO89" s="40">
        <f t="shared" si="249"/>
        <v>245</v>
      </c>
      <c r="BP89" s="52">
        <f t="shared" si="322"/>
        <v>0.63733318296092389</v>
      </c>
      <c r="BQ89" s="52">
        <f t="shared" si="251"/>
        <v>280</v>
      </c>
      <c r="BR89" s="39">
        <f t="shared" si="323"/>
        <v>0.77805299825921981</v>
      </c>
      <c r="BS89" s="40">
        <f t="shared" si="253"/>
        <v>290</v>
      </c>
      <c r="BT89" s="52">
        <f t="shared" ref="BT89:CF92" si="324">CONVERT(SQRT(SUMSQ($B89-BT$2,$C89-BT$3)),"m","Nmi")</f>
        <v>0.84779239477782131</v>
      </c>
      <c r="BU89" s="52">
        <f t="shared" si="254"/>
        <v>240</v>
      </c>
      <c r="BV89" s="39">
        <f t="shared" ref="BV89:CH92" si="325">CONVERT(SQRT(SUMSQ($B89-BV$2,$C89-BV$3)),"m","Nmi")</f>
        <v>1.9163842320783651</v>
      </c>
      <c r="BW89" s="40">
        <f t="shared" si="256"/>
        <v>270</v>
      </c>
      <c r="BX89" s="52">
        <f t="shared" si="324"/>
        <v>1.5880188299116698</v>
      </c>
      <c r="BY89" s="52">
        <f t="shared" si="257"/>
        <v>280</v>
      </c>
      <c r="BZ89" s="39">
        <f t="shared" si="325"/>
        <v>0.23570273231324537</v>
      </c>
      <c r="CA89" s="40">
        <f t="shared" si="258"/>
        <v>270</v>
      </c>
      <c r="CB89" s="52">
        <f t="shared" si="324"/>
        <v>1.4190099278493082</v>
      </c>
      <c r="CC89" s="52">
        <f t="shared" si="259"/>
        <v>320</v>
      </c>
      <c r="CD89" s="39">
        <f t="shared" si="325"/>
        <v>1.1907888023111743</v>
      </c>
      <c r="CE89" s="40">
        <f t="shared" si="260"/>
        <v>295</v>
      </c>
      <c r="CF89" s="52">
        <f t="shared" si="324"/>
        <v>3.6896396328612431</v>
      </c>
      <c r="CG89" s="52">
        <f t="shared" si="261"/>
        <v>275</v>
      </c>
      <c r="CH89" s="39">
        <f t="shared" si="325"/>
        <v>0.37265655553189836</v>
      </c>
      <c r="CI89" s="40">
        <f t="shared" si="262"/>
        <v>265</v>
      </c>
      <c r="CJ89" s="52">
        <f t="shared" ref="CJ89:CV92" si="326">CONVERT(SQRT(SUMSQ($B89-CJ$2,$C89-CJ$3)),"m","Nmi")</f>
        <v>1.8693934321886594</v>
      </c>
      <c r="CK89" s="52">
        <f t="shared" si="263"/>
        <v>335</v>
      </c>
      <c r="CL89" s="39">
        <f t="shared" ref="CL89:CX92" si="327">CONVERT(SQRT(SUMSQ($B89-CL$2,$C89-CL$3)),"m","Nmi")</f>
        <v>1.3623536060529042</v>
      </c>
      <c r="CM89" s="40">
        <f t="shared" si="264"/>
        <v>305</v>
      </c>
      <c r="CN89" s="52">
        <f t="shared" si="326"/>
        <v>2.7528812266585811</v>
      </c>
      <c r="CO89" s="52">
        <f t="shared" si="265"/>
        <v>245</v>
      </c>
      <c r="CP89" s="39">
        <f t="shared" si="327"/>
        <v>0.59229079599571299</v>
      </c>
      <c r="CQ89" s="40">
        <f t="shared" si="266"/>
        <v>190</v>
      </c>
      <c r="CR89" s="52">
        <f t="shared" si="326"/>
        <v>1.487130597401815</v>
      </c>
      <c r="CS89" s="52">
        <f t="shared" si="267"/>
        <v>305</v>
      </c>
      <c r="CT89" s="39">
        <f t="shared" si="327"/>
        <v>1.5238266381919068</v>
      </c>
      <c r="CU89" s="40">
        <f t="shared" si="268"/>
        <v>300</v>
      </c>
      <c r="CV89" s="52">
        <f t="shared" si="326"/>
        <v>3.743699938425181</v>
      </c>
      <c r="CW89" s="52">
        <f t="shared" si="270"/>
        <v>270</v>
      </c>
      <c r="CX89" s="39">
        <f t="shared" si="327"/>
        <v>2.965075610262085</v>
      </c>
      <c r="CY89" s="40">
        <f t="shared" si="272"/>
        <v>250</v>
      </c>
      <c r="CZ89" s="52">
        <f t="shared" si="273"/>
        <v>4.065557537209779</v>
      </c>
      <c r="DA89" s="52">
        <f t="shared" si="274"/>
        <v>260</v>
      </c>
      <c r="DB89" s="39">
        <f t="shared" ref="DB89:DP92" si="328">CONVERT(SQRT(SUMSQ($B89-DB$2,$C89-DB$3)),"m","Nmi")</f>
        <v>1.4227221237985481</v>
      </c>
      <c r="DC89" s="40">
        <f t="shared" si="275"/>
        <v>300</v>
      </c>
      <c r="DD89" s="30">
        <f t="shared" si="273"/>
        <v>4.7200638665648196</v>
      </c>
      <c r="DE89" s="52">
        <f t="shared" si="276"/>
        <v>250</v>
      </c>
      <c r="DF89" s="39">
        <f t="shared" si="328"/>
        <v>1.3814742097797794</v>
      </c>
      <c r="DG89" s="40">
        <f t="shared" si="277"/>
        <v>280</v>
      </c>
      <c r="DH89" s="30">
        <f t="shared" si="273"/>
        <v>1.2161175009381751</v>
      </c>
      <c r="DI89" s="52">
        <f t="shared" si="278"/>
        <v>280</v>
      </c>
      <c r="DJ89" s="39">
        <f t="shared" si="328"/>
        <v>3.5913312658165069</v>
      </c>
      <c r="DK89" s="40">
        <f t="shared" si="279"/>
        <v>260</v>
      </c>
      <c r="DL89" s="52">
        <f t="shared" si="210"/>
        <v>3.6565735612075954</v>
      </c>
      <c r="DM89" s="52">
        <f t="shared" si="280"/>
        <v>265</v>
      </c>
      <c r="DN89" s="39">
        <f t="shared" si="273"/>
        <v>1.9431782297284435</v>
      </c>
      <c r="DO89" s="40">
        <f t="shared" si="281"/>
        <v>270</v>
      </c>
      <c r="DP89" s="30">
        <f t="shared" si="328"/>
        <v>1.0382394511922173</v>
      </c>
      <c r="DQ89" s="52">
        <f t="shared" si="282"/>
        <v>275</v>
      </c>
      <c r="DR89" s="39">
        <f t="shared" si="211"/>
        <v>3.6954295533393204</v>
      </c>
      <c r="DS89" s="40">
        <f t="shared" si="283"/>
        <v>265</v>
      </c>
      <c r="DT89" s="30">
        <f t="shared" ref="DT89:EF92" si="329">CONVERT(SQRT(SUMSQ($B89-DT$2,$C89-DT$3)),"m","Nmi")</f>
        <v>3.6959933274974155</v>
      </c>
      <c r="DU89" s="52">
        <f t="shared" si="284"/>
        <v>265</v>
      </c>
      <c r="DV89" s="39">
        <f t="shared" si="211"/>
        <v>1.9239414598701843</v>
      </c>
      <c r="DW89" s="40">
        <f t="shared" si="285"/>
        <v>260</v>
      </c>
      <c r="DX89" s="52">
        <f t="shared" si="329"/>
        <v>1.4565181067932045</v>
      </c>
      <c r="DY89" s="52">
        <f t="shared" si="286"/>
        <v>300</v>
      </c>
      <c r="DZ89" s="39">
        <f t="shared" si="211"/>
        <v>2.0612997011021128</v>
      </c>
      <c r="EA89" s="40">
        <f t="shared" si="287"/>
        <v>260</v>
      </c>
      <c r="EB89" s="30">
        <f t="shared" si="329"/>
        <v>1.7186960948902816</v>
      </c>
      <c r="EC89" s="52">
        <f t="shared" si="288"/>
        <v>325</v>
      </c>
      <c r="ED89" s="39">
        <f t="shared" si="289"/>
        <v>0.69857881707668612</v>
      </c>
      <c r="EE89" s="40">
        <f t="shared" si="290"/>
        <v>295</v>
      </c>
      <c r="EF89" s="30">
        <f t="shared" si="329"/>
        <v>3.7759989792835844</v>
      </c>
      <c r="EG89" s="52">
        <f t="shared" si="292"/>
        <v>255</v>
      </c>
      <c r="EH89" s="39">
        <f t="shared" si="289"/>
        <v>1.5941212513757939</v>
      </c>
      <c r="EI89" s="40">
        <f t="shared" si="293"/>
        <v>330</v>
      </c>
      <c r="EJ89" s="30">
        <f t="shared" si="314"/>
        <v>1.716174054115654</v>
      </c>
      <c r="EK89" s="52">
        <f t="shared" si="294"/>
        <v>335</v>
      </c>
      <c r="EL89" s="39">
        <f t="shared" si="314"/>
        <v>3.2007327040614708</v>
      </c>
      <c r="EM89" s="40">
        <f t="shared" si="295"/>
        <v>260</v>
      </c>
      <c r="EN89" s="30">
        <f t="shared" si="289"/>
        <v>3.8676057583673016</v>
      </c>
      <c r="EO89" s="52">
        <f t="shared" si="296"/>
        <v>265</v>
      </c>
      <c r="EP89" s="39">
        <f t="shared" si="314"/>
        <v>3.879298265845029</v>
      </c>
      <c r="EQ89" s="40">
        <f t="shared" si="297"/>
        <v>265</v>
      </c>
      <c r="ER89" s="30">
        <f t="shared" si="289"/>
        <v>1.1503341641513671</v>
      </c>
      <c r="ES89" s="52">
        <f t="shared" si="298"/>
        <v>250</v>
      </c>
      <c r="ET89" s="39">
        <f t="shared" si="314"/>
        <v>3.9920368986411261</v>
      </c>
      <c r="EU89" s="40">
        <f t="shared" si="299"/>
        <v>270</v>
      </c>
      <c r="EV89" s="30"/>
      <c r="EW89" s="52"/>
      <c r="EX89" s="39">
        <f t="shared" si="300"/>
        <v>1.5598394854595621</v>
      </c>
      <c r="EY89" s="40">
        <f t="shared" si="301"/>
        <v>305</v>
      </c>
      <c r="EZ89" s="30">
        <f t="shared" si="314"/>
        <v>1.9609983150265689</v>
      </c>
      <c r="FA89" s="52">
        <f t="shared" si="302"/>
        <v>250</v>
      </c>
      <c r="FB89" s="39">
        <f t="shared" si="300"/>
        <v>3.885537583805954</v>
      </c>
      <c r="FC89" s="40">
        <f t="shared" si="303"/>
        <v>270</v>
      </c>
      <c r="FD89" s="30">
        <f t="shared" si="314"/>
        <v>1.1229672611558112</v>
      </c>
      <c r="FE89" s="52">
        <f t="shared" si="304"/>
        <v>305</v>
      </c>
      <c r="FF89" s="39">
        <f t="shared" si="300"/>
        <v>2.7902027543115402</v>
      </c>
      <c r="FG89" s="40">
        <f t="shared" si="305"/>
        <v>245</v>
      </c>
      <c r="FH89" s="30">
        <f t="shared" si="314"/>
        <v>0.26108982435371098</v>
      </c>
      <c r="FI89" s="52">
        <f t="shared" si="306"/>
        <v>210</v>
      </c>
      <c r="FJ89" s="39">
        <f t="shared" si="314"/>
        <v>2.1398124859289314</v>
      </c>
      <c r="FK89" s="40">
        <f t="shared" si="307"/>
        <v>240</v>
      </c>
      <c r="FL89" s="30">
        <f t="shared" si="300"/>
        <v>3.9880772628399095</v>
      </c>
      <c r="FM89" s="52">
        <f t="shared" si="308"/>
        <v>260</v>
      </c>
      <c r="FN89" s="39">
        <f t="shared" si="314"/>
        <v>0</v>
      </c>
      <c r="FO89" s="40" t="e">
        <f t="shared" si="309"/>
        <v>#DIV/0!</v>
      </c>
      <c r="FP89" s="30">
        <f t="shared" si="213"/>
        <v>1.8704923910905249</v>
      </c>
      <c r="FQ89" s="52">
        <f t="shared" si="310"/>
        <v>315</v>
      </c>
      <c r="FR89" s="39">
        <f t="shared" si="314"/>
        <v>0.58701213352665949</v>
      </c>
      <c r="FS89" s="59">
        <f t="shared" si="311"/>
        <v>180</v>
      </c>
      <c r="FT89" s="62">
        <f t="shared" si="214"/>
        <v>3.8454167406916029</v>
      </c>
      <c r="FU89" s="55">
        <f t="shared" si="312"/>
        <v>260</v>
      </c>
    </row>
    <row r="90" spans="1:177" x14ac:dyDescent="0.25">
      <c r="A90" s="6" t="s">
        <v>79</v>
      </c>
      <c r="B90" s="4">
        <v>389169.30237264873</v>
      </c>
      <c r="C90" s="4">
        <v>6461762.7232062994</v>
      </c>
      <c r="D90" s="23">
        <v>-31.9747457</v>
      </c>
      <c r="E90" s="26">
        <v>115.8269916</v>
      </c>
      <c r="F90" s="39">
        <f t="shared" si="215"/>
        <v>1.2250470422272814</v>
      </c>
      <c r="G90" s="40">
        <f t="shared" si="216"/>
        <v>130</v>
      </c>
      <c r="H90" s="52">
        <f t="shared" si="201"/>
        <v>1.6249000593237126</v>
      </c>
      <c r="I90" s="52">
        <f t="shared" si="217"/>
        <v>140</v>
      </c>
      <c r="J90" s="39">
        <f t="shared" si="318"/>
        <v>1.6891025995978026</v>
      </c>
      <c r="K90" s="40">
        <f t="shared" si="219"/>
        <v>175</v>
      </c>
      <c r="L90" s="52">
        <f t="shared" si="201"/>
        <v>1.6699789866857002</v>
      </c>
      <c r="M90" s="52">
        <f t="shared" si="220"/>
        <v>200</v>
      </c>
      <c r="N90" s="39">
        <f t="shared" si="318"/>
        <v>1.3884576494396397</v>
      </c>
      <c r="O90" s="40">
        <f t="shared" si="221"/>
        <v>205</v>
      </c>
      <c r="P90" s="52">
        <f t="shared" si="201"/>
        <v>1.0439197034155181</v>
      </c>
      <c r="Q90" s="52">
        <f t="shared" si="222"/>
        <v>195</v>
      </c>
      <c r="R90" s="39">
        <f t="shared" si="318"/>
        <v>2.475869955269447</v>
      </c>
      <c r="S90" s="40">
        <f t="shared" si="223"/>
        <v>240</v>
      </c>
      <c r="T90" s="52">
        <f t="shared" si="201"/>
        <v>2.6006773858301844</v>
      </c>
      <c r="U90" s="52">
        <f t="shared" si="224"/>
        <v>240</v>
      </c>
      <c r="V90" s="39">
        <f t="shared" si="318"/>
        <v>3.3071411695628328</v>
      </c>
      <c r="W90" s="40">
        <f t="shared" si="225"/>
        <v>220</v>
      </c>
      <c r="X90" s="52">
        <f t="shared" si="202"/>
        <v>1.8643163169275543</v>
      </c>
      <c r="Y90" s="52">
        <f t="shared" si="226"/>
        <v>185</v>
      </c>
      <c r="Z90" s="39">
        <f t="shared" si="319"/>
        <v>0.51596009241553342</v>
      </c>
      <c r="AA90" s="40">
        <f t="shared" si="227"/>
        <v>80</v>
      </c>
      <c r="AB90" s="52">
        <f t="shared" si="202"/>
        <v>2.6476005311722117</v>
      </c>
      <c r="AC90" s="52">
        <f t="shared" si="228"/>
        <v>210</v>
      </c>
      <c r="AD90" s="39">
        <f t="shared" si="319"/>
        <v>2.6343466252734706</v>
      </c>
      <c r="AE90" s="40">
        <f t="shared" si="229"/>
        <v>215</v>
      </c>
      <c r="AF90" s="52">
        <f t="shared" si="202"/>
        <v>2.7559244274125088</v>
      </c>
      <c r="AG90" s="52">
        <f t="shared" si="230"/>
        <v>245</v>
      </c>
      <c r="AH90" s="39">
        <f t="shared" si="319"/>
        <v>3.9198570388033933</v>
      </c>
      <c r="AI90" s="40">
        <f t="shared" si="231"/>
        <v>220</v>
      </c>
      <c r="AJ90" s="52">
        <f t="shared" si="202"/>
        <v>3.4033913303032541</v>
      </c>
      <c r="AK90" s="52">
        <f t="shared" si="232"/>
        <v>220</v>
      </c>
      <c r="AL90" s="39">
        <f t="shared" si="319"/>
        <v>2.3903080985765919</v>
      </c>
      <c r="AM90" s="40">
        <f t="shared" si="234"/>
        <v>245</v>
      </c>
      <c r="AN90" s="52">
        <f t="shared" si="320"/>
        <v>2.5496406672026346</v>
      </c>
      <c r="AO90" s="52">
        <f t="shared" si="236"/>
        <v>245</v>
      </c>
      <c r="AP90" s="39">
        <f t="shared" si="321"/>
        <v>2.421666496250475</v>
      </c>
      <c r="AQ90" s="40">
        <f t="shared" si="237"/>
        <v>240</v>
      </c>
      <c r="AR90" s="52">
        <f t="shared" si="320"/>
        <v>1.5643329784911129</v>
      </c>
      <c r="AS90" s="52">
        <f t="shared" si="238"/>
        <v>140</v>
      </c>
      <c r="AT90" s="39">
        <f t="shared" si="321"/>
        <v>0.78777914456691367</v>
      </c>
      <c r="AU90" s="40">
        <f t="shared" si="239"/>
        <v>155</v>
      </c>
      <c r="AV90" s="52">
        <f t="shared" si="320"/>
        <v>2.5498103800698999</v>
      </c>
      <c r="AW90" s="52">
        <f t="shared" si="240"/>
        <v>240</v>
      </c>
      <c r="AX90" s="39">
        <f t="shared" si="321"/>
        <v>0.32639539294337738</v>
      </c>
      <c r="AY90" s="40">
        <f t="shared" si="241"/>
        <v>200</v>
      </c>
      <c r="AZ90" s="52">
        <f t="shared" si="320"/>
        <v>2.613976290708897</v>
      </c>
      <c r="BA90" s="52">
        <f t="shared" si="242"/>
        <v>245</v>
      </c>
      <c r="BB90" s="39">
        <f t="shared" si="321"/>
        <v>2.1720770489298045</v>
      </c>
      <c r="BC90" s="40">
        <f t="shared" si="243"/>
        <v>185</v>
      </c>
      <c r="BD90" s="52">
        <f t="shared" si="322"/>
        <v>1.7960553596687094</v>
      </c>
      <c r="BE90" s="52">
        <f t="shared" si="244"/>
        <v>185</v>
      </c>
      <c r="BF90" s="39">
        <f t="shared" si="323"/>
        <v>0.58213128561905991</v>
      </c>
      <c r="BG90" s="40">
        <f t="shared" si="245"/>
        <v>155</v>
      </c>
      <c r="BH90" s="52">
        <f t="shared" si="322"/>
        <v>1.1611842565676422</v>
      </c>
      <c r="BI90" s="52">
        <f t="shared" si="246"/>
        <v>175</v>
      </c>
      <c r="BJ90" s="39">
        <f t="shared" si="323"/>
        <v>1.2631158063483821</v>
      </c>
      <c r="BK90" s="40">
        <f t="shared" si="247"/>
        <v>185</v>
      </c>
      <c r="BL90" s="52">
        <f t="shared" si="322"/>
        <v>2.0853621472641235</v>
      </c>
      <c r="BM90" s="52">
        <f t="shared" si="248"/>
        <v>210</v>
      </c>
      <c r="BN90" s="39">
        <f t="shared" si="323"/>
        <v>4.1010527703238804</v>
      </c>
      <c r="BO90" s="40">
        <f t="shared" si="249"/>
        <v>220</v>
      </c>
      <c r="BP90" s="52">
        <f t="shared" si="322"/>
        <v>1.4052102094096288</v>
      </c>
      <c r="BQ90" s="52">
        <f t="shared" si="251"/>
        <v>150</v>
      </c>
      <c r="BR90" s="39">
        <f t="shared" si="323"/>
        <v>1.2204131029980407</v>
      </c>
      <c r="BS90" s="40">
        <f t="shared" si="253"/>
        <v>150</v>
      </c>
      <c r="BT90" s="52">
        <f t="shared" si="324"/>
        <v>1.8415329152090729</v>
      </c>
      <c r="BU90" s="52">
        <f t="shared" si="254"/>
        <v>160</v>
      </c>
      <c r="BV90" s="39">
        <f t="shared" si="325"/>
        <v>1.5018559105863147</v>
      </c>
      <c r="BW90" s="40">
        <f t="shared" si="256"/>
        <v>205</v>
      </c>
      <c r="BX90" s="52">
        <f t="shared" si="324"/>
        <v>1.1427833719642781</v>
      </c>
      <c r="BY90" s="52">
        <f t="shared" si="257"/>
        <v>195</v>
      </c>
      <c r="BZ90" s="39">
        <f t="shared" si="325"/>
        <v>1.7146323403467962</v>
      </c>
      <c r="CA90" s="40">
        <f t="shared" si="258"/>
        <v>140</v>
      </c>
      <c r="CB90" s="52">
        <f t="shared" si="324"/>
        <v>0.48346304541030855</v>
      </c>
      <c r="CC90" s="52">
        <f t="shared" si="259"/>
        <v>120</v>
      </c>
      <c r="CD90" s="39">
        <f t="shared" si="325"/>
        <v>0.87451070554688837</v>
      </c>
      <c r="CE90" s="40">
        <f t="shared" si="260"/>
        <v>165</v>
      </c>
      <c r="CF90" s="52">
        <f t="shared" si="324"/>
        <v>2.593051182775477</v>
      </c>
      <c r="CG90" s="52">
        <f t="shared" si="261"/>
        <v>245</v>
      </c>
      <c r="CH90" s="39">
        <f t="shared" si="325"/>
        <v>1.6700697208452111</v>
      </c>
      <c r="CI90" s="40">
        <f t="shared" si="262"/>
        <v>145</v>
      </c>
      <c r="CJ90" s="52">
        <f t="shared" si="326"/>
        <v>0.70247985353268938</v>
      </c>
      <c r="CK90" s="52">
        <f t="shared" si="263"/>
        <v>55</v>
      </c>
      <c r="CL90" s="39">
        <f t="shared" si="327"/>
        <v>0.5752401626204473</v>
      </c>
      <c r="CM90" s="40">
        <f t="shared" si="264"/>
        <v>160</v>
      </c>
      <c r="CN90" s="52">
        <f t="shared" si="326"/>
        <v>2.6798095699536351</v>
      </c>
      <c r="CO90" s="52">
        <f t="shared" si="265"/>
        <v>205</v>
      </c>
      <c r="CP90" s="39">
        <f t="shared" si="327"/>
        <v>2.2491329729760841</v>
      </c>
      <c r="CQ90" s="40">
        <f t="shared" si="266"/>
        <v>150</v>
      </c>
      <c r="CR90" s="52">
        <f t="shared" si="326"/>
        <v>0.46831227224769195</v>
      </c>
      <c r="CS90" s="52">
        <f t="shared" si="267"/>
        <v>165</v>
      </c>
      <c r="CT90" s="39">
        <f t="shared" si="327"/>
        <v>0.52505427990972553</v>
      </c>
      <c r="CU90" s="40">
        <f t="shared" si="268"/>
        <v>180</v>
      </c>
      <c r="CV90" s="52">
        <f t="shared" si="326"/>
        <v>2.8002796367177618</v>
      </c>
      <c r="CW90" s="52">
        <f t="shared" si="270"/>
        <v>240</v>
      </c>
      <c r="CX90" s="39">
        <f t="shared" si="327"/>
        <v>2.6571510237075926</v>
      </c>
      <c r="CY90" s="40">
        <f t="shared" si="272"/>
        <v>215</v>
      </c>
      <c r="CZ90" s="52">
        <f t="shared" si="273"/>
        <v>3.3592486541660329</v>
      </c>
      <c r="DA90" s="52">
        <f t="shared" si="274"/>
        <v>230</v>
      </c>
      <c r="DB90" s="39">
        <f t="shared" si="328"/>
        <v>0.61466517503822304</v>
      </c>
      <c r="DC90" s="40">
        <f t="shared" si="275"/>
        <v>170</v>
      </c>
      <c r="DD90" s="30">
        <f t="shared" si="273"/>
        <v>4.2900815515743078</v>
      </c>
      <c r="DE90" s="52">
        <f t="shared" si="276"/>
        <v>225</v>
      </c>
      <c r="DF90" s="39">
        <f t="shared" si="328"/>
        <v>1.0441984099030455</v>
      </c>
      <c r="DG90" s="40">
        <f t="shared" si="277"/>
        <v>180</v>
      </c>
      <c r="DH90" s="30">
        <f t="shared" si="273"/>
        <v>1.1040516840478214</v>
      </c>
      <c r="DI90" s="52">
        <f t="shared" si="278"/>
        <v>175</v>
      </c>
      <c r="DJ90" s="39">
        <f t="shared" si="328"/>
        <v>2.8850048049335846</v>
      </c>
      <c r="DK90" s="40">
        <f t="shared" si="279"/>
        <v>230</v>
      </c>
      <c r="DL90" s="52">
        <f t="shared" si="210"/>
        <v>2.8825280912179654</v>
      </c>
      <c r="DM90" s="52">
        <f t="shared" si="280"/>
        <v>235</v>
      </c>
      <c r="DN90" s="39">
        <f t="shared" si="273"/>
        <v>1.4177061487190272</v>
      </c>
      <c r="DO90" s="40">
        <f t="shared" si="281"/>
        <v>205</v>
      </c>
      <c r="DP90" s="30">
        <f t="shared" si="328"/>
        <v>1.2702631276733563</v>
      </c>
      <c r="DQ90" s="52">
        <f t="shared" si="282"/>
        <v>170</v>
      </c>
      <c r="DR90" s="39">
        <f t="shared" si="211"/>
        <v>2.821765512283775</v>
      </c>
      <c r="DS90" s="40">
        <f t="shared" si="283"/>
        <v>235</v>
      </c>
      <c r="DT90" s="30">
        <f t="shared" si="329"/>
        <v>2.7873261788907797</v>
      </c>
      <c r="DU90" s="52">
        <f t="shared" si="284"/>
        <v>240</v>
      </c>
      <c r="DV90" s="39">
        <f t="shared" si="211"/>
        <v>0.19949054149302886</v>
      </c>
      <c r="DW90" s="40">
        <f t="shared" si="285"/>
        <v>205</v>
      </c>
      <c r="DX90" s="52">
        <f t="shared" si="329"/>
        <v>0.59111252520566104</v>
      </c>
      <c r="DY90" s="52">
        <f t="shared" si="286"/>
        <v>175</v>
      </c>
      <c r="DZ90" s="39">
        <f t="shared" si="211"/>
        <v>1.825739046030582</v>
      </c>
      <c r="EA90" s="40">
        <f t="shared" si="287"/>
        <v>205</v>
      </c>
      <c r="EB90" s="30">
        <f t="shared" si="329"/>
        <v>0.33167299551908797</v>
      </c>
      <c r="EC90" s="52">
        <f t="shared" si="288"/>
        <v>75</v>
      </c>
      <c r="ED90" s="39">
        <f t="shared" si="289"/>
        <v>1.2575927212749272</v>
      </c>
      <c r="EE90" s="40">
        <f t="shared" si="290"/>
        <v>150</v>
      </c>
      <c r="EF90" s="30">
        <f t="shared" si="329"/>
        <v>3.2158781415096063</v>
      </c>
      <c r="EG90" s="52">
        <f t="shared" si="292"/>
        <v>225</v>
      </c>
      <c r="EH90" s="39">
        <f t="shared" si="289"/>
        <v>0.46046095687342853</v>
      </c>
      <c r="EI90" s="40">
        <f t="shared" si="293"/>
        <v>90</v>
      </c>
      <c r="EJ90" s="30">
        <f t="shared" si="314"/>
        <v>0.6099727076474335</v>
      </c>
      <c r="EK90" s="52">
        <f t="shared" si="294"/>
        <v>70</v>
      </c>
      <c r="EL90" s="39">
        <f t="shared" si="314"/>
        <v>2.608836635986691</v>
      </c>
      <c r="EM90" s="40">
        <f t="shared" si="295"/>
        <v>225</v>
      </c>
      <c r="EN90" s="30">
        <f t="shared" si="289"/>
        <v>3.0346017271295986</v>
      </c>
      <c r="EO90" s="52">
        <f t="shared" si="296"/>
        <v>235</v>
      </c>
      <c r="EP90" s="39">
        <f t="shared" si="314"/>
        <v>2.9614229518458299</v>
      </c>
      <c r="EQ90" s="40">
        <f t="shared" si="297"/>
        <v>240</v>
      </c>
      <c r="ER90" s="30">
        <f t="shared" si="289"/>
        <v>1.7045559289184469</v>
      </c>
      <c r="ES90" s="52">
        <f t="shared" si="298"/>
        <v>175</v>
      </c>
      <c r="ET90" s="39">
        <f t="shared" si="314"/>
        <v>2.9989798407776815</v>
      </c>
      <c r="EU90" s="40">
        <f t="shared" si="299"/>
        <v>240</v>
      </c>
      <c r="EV90" s="30"/>
      <c r="EW90" s="52"/>
      <c r="EX90" s="39">
        <f t="shared" si="300"/>
        <v>0.43042145043420693</v>
      </c>
      <c r="EY90" s="40">
        <f t="shared" si="301"/>
        <v>175</v>
      </c>
      <c r="EZ90" s="30">
        <f t="shared" si="314"/>
        <v>2.082579581017908</v>
      </c>
      <c r="FA90" s="52">
        <f t="shared" si="302"/>
        <v>195</v>
      </c>
      <c r="FB90" s="39">
        <f t="shared" si="300"/>
        <v>2.8310253654521338</v>
      </c>
      <c r="FC90" s="40">
        <f t="shared" si="303"/>
        <v>245</v>
      </c>
      <c r="FD90" s="30">
        <f t="shared" si="314"/>
        <v>0.78291754120466439</v>
      </c>
      <c r="FE90" s="52">
        <f t="shared" si="304"/>
        <v>150</v>
      </c>
      <c r="FF90" s="39">
        <f t="shared" si="300"/>
        <v>2.6784551217963708</v>
      </c>
      <c r="FG90" s="40">
        <f t="shared" si="305"/>
        <v>210</v>
      </c>
      <c r="FH90" s="30">
        <f t="shared" si="314"/>
        <v>1.9501436799987413</v>
      </c>
      <c r="FI90" s="52">
        <f t="shared" si="306"/>
        <v>145</v>
      </c>
      <c r="FJ90" s="39">
        <f t="shared" si="314"/>
        <v>2.4629104546983425</v>
      </c>
      <c r="FK90" s="40">
        <f t="shared" si="307"/>
        <v>190</v>
      </c>
      <c r="FL90" s="30">
        <f t="shared" si="300"/>
        <v>3.3039722318602247</v>
      </c>
      <c r="FM90" s="52">
        <f t="shared" si="308"/>
        <v>230</v>
      </c>
      <c r="FN90" s="39">
        <f t="shared" si="314"/>
        <v>1.8704923910905249</v>
      </c>
      <c r="FO90" s="40">
        <f t="shared" si="309"/>
        <v>135</v>
      </c>
      <c r="FP90" s="30">
        <f t="shared" si="213"/>
        <v>0</v>
      </c>
      <c r="FQ90" s="52" t="e">
        <f t="shared" si="310"/>
        <v>#DIV/0!</v>
      </c>
      <c r="FR90" s="39">
        <f t="shared" si="314"/>
        <v>2.3134496763936934</v>
      </c>
      <c r="FS90" s="59">
        <f t="shared" si="311"/>
        <v>145</v>
      </c>
      <c r="FT90" s="62">
        <f t="shared" si="214"/>
        <v>3.1187574251105077</v>
      </c>
      <c r="FU90" s="55">
        <f t="shared" si="312"/>
        <v>230</v>
      </c>
    </row>
    <row r="91" spans="1:177" x14ac:dyDescent="0.25">
      <c r="A91" s="6" t="s">
        <v>80</v>
      </c>
      <c r="B91" s="4">
        <v>391592.20168404659</v>
      </c>
      <c r="C91" s="4">
        <v>6458229.0884501394</v>
      </c>
      <c r="D91" s="23">
        <v>-32.006853499999998</v>
      </c>
      <c r="E91" s="26">
        <v>115.8522337</v>
      </c>
      <c r="F91" s="39">
        <f t="shared" si="215"/>
        <v>1.1667963590684023</v>
      </c>
      <c r="G91" s="40">
        <f t="shared" si="216"/>
        <v>340</v>
      </c>
      <c r="H91" s="52">
        <f t="shared" si="201"/>
        <v>0.70908455958821326</v>
      </c>
      <c r="I91" s="52">
        <f t="shared" si="217"/>
        <v>340</v>
      </c>
      <c r="J91" s="39">
        <f t="shared" si="318"/>
        <v>1.2322878474690313</v>
      </c>
      <c r="K91" s="40">
        <f t="shared" si="219"/>
        <v>280</v>
      </c>
      <c r="L91" s="52">
        <f t="shared" si="201"/>
        <v>1.9567496092570056</v>
      </c>
      <c r="M91" s="52">
        <f t="shared" si="220"/>
        <v>280</v>
      </c>
      <c r="N91" s="39">
        <f t="shared" si="318"/>
        <v>1.9793751992065458</v>
      </c>
      <c r="O91" s="40">
        <f t="shared" si="221"/>
        <v>290</v>
      </c>
      <c r="P91" s="52">
        <f t="shared" si="201"/>
        <v>1.7761815744071885</v>
      </c>
      <c r="Q91" s="52">
        <f t="shared" si="222"/>
        <v>300</v>
      </c>
      <c r="R91" s="39">
        <f t="shared" si="318"/>
        <v>3.492496410280407</v>
      </c>
      <c r="S91" s="40">
        <f t="shared" si="223"/>
        <v>280</v>
      </c>
      <c r="T91" s="52">
        <f t="shared" si="201"/>
        <v>3.5710814202187029</v>
      </c>
      <c r="U91" s="52">
        <f t="shared" si="224"/>
        <v>280</v>
      </c>
      <c r="V91" s="39">
        <f t="shared" si="318"/>
        <v>3.5143301875763906</v>
      </c>
      <c r="W91" s="40">
        <f t="shared" si="225"/>
        <v>260</v>
      </c>
      <c r="X91" s="52">
        <f t="shared" si="202"/>
        <v>1.4188117799310132</v>
      </c>
      <c r="Y91" s="52">
        <f t="shared" si="226"/>
        <v>270</v>
      </c>
      <c r="Z91" s="39">
        <f t="shared" si="319"/>
        <v>2.1537102913816617</v>
      </c>
      <c r="AA91" s="40">
        <f t="shared" si="227"/>
        <v>340</v>
      </c>
      <c r="AB91" s="52">
        <f t="shared" si="202"/>
        <v>2.6827981708017767</v>
      </c>
      <c r="AC91" s="52">
        <f t="shared" si="228"/>
        <v>260</v>
      </c>
      <c r="AD91" s="39">
        <f t="shared" si="319"/>
        <v>2.7602916857308566</v>
      </c>
      <c r="AE91" s="40">
        <f t="shared" si="229"/>
        <v>265</v>
      </c>
      <c r="AF91" s="52">
        <f t="shared" si="202"/>
        <v>3.9528493293436142</v>
      </c>
      <c r="AG91" s="52">
        <f t="shared" si="230"/>
        <v>280</v>
      </c>
      <c r="AH91" s="39">
        <f t="shared" si="319"/>
        <v>3.957523824793733</v>
      </c>
      <c r="AI91" s="40">
        <f t="shared" si="231"/>
        <v>250</v>
      </c>
      <c r="AJ91" s="52">
        <f t="shared" si="202"/>
        <v>3.6412449470538291</v>
      </c>
      <c r="AK91" s="52">
        <f t="shared" si="232"/>
        <v>260</v>
      </c>
      <c r="AL91" s="39">
        <f t="shared" si="319"/>
        <v>3.5407427314780091</v>
      </c>
      <c r="AM91" s="40">
        <f t="shared" si="234"/>
        <v>285</v>
      </c>
      <c r="AN91" s="52">
        <f t="shared" si="320"/>
        <v>3.6620702041758721</v>
      </c>
      <c r="AO91" s="52">
        <f t="shared" si="236"/>
        <v>280</v>
      </c>
      <c r="AP91" s="39">
        <f t="shared" si="321"/>
        <v>3.5200135956389853</v>
      </c>
      <c r="AQ91" s="40">
        <f t="shared" si="237"/>
        <v>280</v>
      </c>
      <c r="AR91" s="52">
        <f t="shared" si="320"/>
        <v>0.79246186519958395</v>
      </c>
      <c r="AS91" s="52">
        <f t="shared" si="238"/>
        <v>340</v>
      </c>
      <c r="AT91" s="39">
        <f t="shared" si="321"/>
        <v>1.5329007902718512</v>
      </c>
      <c r="AU91" s="40">
        <f t="shared" si="239"/>
        <v>325</v>
      </c>
      <c r="AV91" s="52">
        <f t="shared" si="320"/>
        <v>3.583415469721265</v>
      </c>
      <c r="AW91" s="52">
        <f t="shared" si="240"/>
        <v>280</v>
      </c>
      <c r="AX91" s="39">
        <f t="shared" si="321"/>
        <v>2.1314545759794741</v>
      </c>
      <c r="AY91" s="40">
        <f t="shared" si="241"/>
        <v>320</v>
      </c>
      <c r="AZ91" s="52">
        <f t="shared" si="320"/>
        <v>3.837087819938255</v>
      </c>
      <c r="BA91" s="52">
        <f t="shared" si="242"/>
        <v>285</v>
      </c>
      <c r="BB91" s="39">
        <f t="shared" si="321"/>
        <v>1.5746248825953475</v>
      </c>
      <c r="BC91" s="40">
        <f t="shared" si="243"/>
        <v>260</v>
      </c>
      <c r="BD91" s="52">
        <f t="shared" si="322"/>
        <v>1.4340772636690839</v>
      </c>
      <c r="BE91" s="52">
        <f t="shared" si="244"/>
        <v>275</v>
      </c>
      <c r="BF91" s="39">
        <f t="shared" si="323"/>
        <v>1.7363528308047333</v>
      </c>
      <c r="BG91" s="40">
        <f t="shared" si="245"/>
        <v>325</v>
      </c>
      <c r="BH91" s="52">
        <f t="shared" si="322"/>
        <v>1.3733083505275683</v>
      </c>
      <c r="BI91" s="52">
        <f t="shared" si="246"/>
        <v>305</v>
      </c>
      <c r="BJ91" s="39">
        <f t="shared" si="323"/>
        <v>1.5120388575665302</v>
      </c>
      <c r="BK91" s="40">
        <f t="shared" si="247"/>
        <v>295</v>
      </c>
      <c r="BL91" s="52">
        <f t="shared" si="322"/>
        <v>2.3665049893470735</v>
      </c>
      <c r="BM91" s="52">
        <f t="shared" si="248"/>
        <v>275</v>
      </c>
      <c r="BN91" s="39">
        <f t="shared" si="323"/>
        <v>4.1020667115321512</v>
      </c>
      <c r="BO91" s="40">
        <f t="shared" si="249"/>
        <v>250</v>
      </c>
      <c r="BP91" s="52">
        <f t="shared" si="322"/>
        <v>0.92078326117585529</v>
      </c>
      <c r="BQ91" s="52">
        <f t="shared" si="251"/>
        <v>320</v>
      </c>
      <c r="BR91" s="39">
        <f t="shared" si="323"/>
        <v>1.1054787672232749</v>
      </c>
      <c r="BS91" s="40">
        <f t="shared" si="253"/>
        <v>320</v>
      </c>
      <c r="BT91" s="52">
        <f t="shared" si="324"/>
        <v>0.73703686365774057</v>
      </c>
      <c r="BU91" s="52">
        <f t="shared" si="254"/>
        <v>285</v>
      </c>
      <c r="BV91" s="39">
        <f t="shared" si="325"/>
        <v>1.9715419324091992</v>
      </c>
      <c r="BW91" s="40">
        <f t="shared" si="256"/>
        <v>285</v>
      </c>
      <c r="BX91" s="52">
        <f t="shared" si="324"/>
        <v>1.748898208497087</v>
      </c>
      <c r="BY91" s="52">
        <f t="shared" si="257"/>
        <v>300</v>
      </c>
      <c r="BZ91" s="39">
        <f t="shared" si="325"/>
        <v>0.62318177487111426</v>
      </c>
      <c r="CA91" s="40">
        <f t="shared" si="258"/>
        <v>340</v>
      </c>
      <c r="CB91" s="52">
        <f t="shared" si="324"/>
        <v>1.9038351017755544</v>
      </c>
      <c r="CC91" s="52">
        <f t="shared" si="259"/>
        <v>335</v>
      </c>
      <c r="CD91" s="39">
        <f t="shared" si="325"/>
        <v>1.5131592395800875</v>
      </c>
      <c r="CE91" s="40">
        <f t="shared" si="260"/>
        <v>315</v>
      </c>
      <c r="CF91" s="52">
        <f t="shared" si="324"/>
        <v>3.7583636574866515</v>
      </c>
      <c r="CG91" s="52">
        <f t="shared" si="261"/>
        <v>280</v>
      </c>
      <c r="CH91" s="39">
        <f t="shared" si="325"/>
        <v>0.6435463535635485</v>
      </c>
      <c r="CI91" s="40">
        <f t="shared" si="262"/>
        <v>330</v>
      </c>
      <c r="CJ91" s="52">
        <f t="shared" si="326"/>
        <v>2.4143497317492981</v>
      </c>
      <c r="CK91" s="52">
        <f t="shared" si="263"/>
        <v>345</v>
      </c>
      <c r="CL91" s="39">
        <f t="shared" si="327"/>
        <v>1.7573233603560392</v>
      </c>
      <c r="CM91" s="40">
        <f t="shared" si="264"/>
        <v>320</v>
      </c>
      <c r="CN91" s="52">
        <f t="shared" si="326"/>
        <v>2.5669005883298768</v>
      </c>
      <c r="CO91" s="52">
        <f t="shared" si="265"/>
        <v>260</v>
      </c>
      <c r="CP91" s="39">
        <f t="shared" si="327"/>
        <v>0.10625253288213095</v>
      </c>
      <c r="CQ91" s="40">
        <f t="shared" si="266"/>
        <v>275</v>
      </c>
      <c r="CR91" s="52">
        <f t="shared" si="326"/>
        <v>1.8804562346447791</v>
      </c>
      <c r="CS91" s="52">
        <f t="shared" si="267"/>
        <v>320</v>
      </c>
      <c r="CT91" s="39">
        <f t="shared" si="327"/>
        <v>1.8869691936582385</v>
      </c>
      <c r="CU91" s="40">
        <f t="shared" si="268"/>
        <v>320</v>
      </c>
      <c r="CV91" s="52">
        <f t="shared" si="326"/>
        <v>3.7597452251638317</v>
      </c>
      <c r="CW91" s="52">
        <f t="shared" si="270"/>
        <v>275</v>
      </c>
      <c r="CX91" s="39">
        <f t="shared" si="327"/>
        <v>2.8342991544032454</v>
      </c>
      <c r="CY91" s="40">
        <f t="shared" si="272"/>
        <v>265</v>
      </c>
      <c r="CZ91" s="52">
        <f t="shared" si="273"/>
        <v>3.9900475865019547</v>
      </c>
      <c r="DA91" s="52">
        <f t="shared" si="274"/>
        <v>270</v>
      </c>
      <c r="DB91" s="39">
        <f t="shared" si="328"/>
        <v>1.7797132932813422</v>
      </c>
      <c r="DC91" s="40">
        <f t="shared" si="275"/>
        <v>320</v>
      </c>
      <c r="DD91" s="30">
        <f t="shared" si="273"/>
        <v>4.5337060771259434</v>
      </c>
      <c r="DE91" s="52">
        <f t="shared" si="276"/>
        <v>255</v>
      </c>
      <c r="DF91" s="39">
        <f t="shared" si="328"/>
        <v>1.5924399815257537</v>
      </c>
      <c r="DG91" s="40">
        <f t="shared" si="277"/>
        <v>305</v>
      </c>
      <c r="DH91" s="30">
        <f t="shared" si="273"/>
        <v>1.4315964780204276</v>
      </c>
      <c r="DI91" s="52">
        <f t="shared" si="278"/>
        <v>305</v>
      </c>
      <c r="DJ91" s="39">
        <f t="shared" si="328"/>
        <v>3.5403405766066771</v>
      </c>
      <c r="DK91" s="40">
        <f t="shared" si="279"/>
        <v>270</v>
      </c>
      <c r="DL91" s="52">
        <f t="shared" si="210"/>
        <v>3.623221889928236</v>
      </c>
      <c r="DM91" s="52">
        <f t="shared" si="280"/>
        <v>270</v>
      </c>
      <c r="DN91" s="39">
        <f t="shared" si="273"/>
        <v>2.0279579161863159</v>
      </c>
      <c r="DO91" s="40">
        <f t="shared" si="281"/>
        <v>290</v>
      </c>
      <c r="DP91" s="30">
        <f t="shared" si="328"/>
        <v>1.2201541554804107</v>
      </c>
      <c r="DQ91" s="52">
        <f t="shared" si="282"/>
        <v>305</v>
      </c>
      <c r="DR91" s="39">
        <f t="shared" si="211"/>
        <v>3.6916425011975162</v>
      </c>
      <c r="DS91" s="40">
        <f t="shared" si="283"/>
        <v>275</v>
      </c>
      <c r="DT91" s="30">
        <f t="shared" si="329"/>
        <v>3.7033947239383322</v>
      </c>
      <c r="DU91" s="52">
        <f t="shared" si="284"/>
        <v>275</v>
      </c>
      <c r="DV91" s="39">
        <f t="shared" si="211"/>
        <v>2.3289340562625003</v>
      </c>
      <c r="DW91" s="40">
        <f t="shared" si="285"/>
        <v>275</v>
      </c>
      <c r="DX91" s="52">
        <f t="shared" si="329"/>
        <v>1.8131268053408585</v>
      </c>
      <c r="DY91" s="52">
        <f t="shared" si="286"/>
        <v>320</v>
      </c>
      <c r="DZ91" s="39">
        <f t="shared" si="211"/>
        <v>2.0257112772475478</v>
      </c>
      <c r="EA91" s="40">
        <f t="shared" si="287"/>
        <v>275</v>
      </c>
      <c r="EB91" s="30">
        <f t="shared" si="329"/>
        <v>2.2150318616915041</v>
      </c>
      <c r="EC91" s="52">
        <f t="shared" si="288"/>
        <v>335</v>
      </c>
      <c r="ED91" s="39">
        <f t="shared" si="289"/>
        <v>1.0574076168701296</v>
      </c>
      <c r="EE91" s="40">
        <f t="shared" si="290"/>
        <v>325</v>
      </c>
      <c r="EF91" s="30">
        <f t="shared" si="329"/>
        <v>3.6687548867996753</v>
      </c>
      <c r="EG91" s="52">
        <f t="shared" si="292"/>
        <v>265</v>
      </c>
      <c r="EH91" s="39">
        <f t="shared" si="289"/>
        <v>2.1049370288774214</v>
      </c>
      <c r="EI91" s="40">
        <f t="shared" si="293"/>
        <v>335</v>
      </c>
      <c r="EJ91" s="30">
        <f t="shared" si="314"/>
        <v>2.2526941602424269</v>
      </c>
      <c r="EK91" s="52">
        <f t="shared" si="294"/>
        <v>340</v>
      </c>
      <c r="EL91" s="39">
        <f t="shared" si="314"/>
        <v>3.1399911472357074</v>
      </c>
      <c r="EM91" s="40">
        <f t="shared" si="295"/>
        <v>270</v>
      </c>
      <c r="EN91" s="30">
        <f t="shared" si="289"/>
        <v>3.841825320320198</v>
      </c>
      <c r="EO91" s="52">
        <f t="shared" si="296"/>
        <v>275</v>
      </c>
      <c r="EP91" s="39">
        <f t="shared" si="314"/>
        <v>3.8802339038565243</v>
      </c>
      <c r="EQ91" s="40">
        <f t="shared" si="297"/>
        <v>275</v>
      </c>
      <c r="ER91" s="30">
        <f t="shared" si="289"/>
        <v>1.0965539596142981</v>
      </c>
      <c r="ES91" s="52">
        <f t="shared" si="298"/>
        <v>280</v>
      </c>
      <c r="ET91" s="39">
        <f t="shared" si="314"/>
        <v>4.0121453003411682</v>
      </c>
      <c r="EU91" s="40">
        <f t="shared" si="299"/>
        <v>275</v>
      </c>
      <c r="EV91" s="30"/>
      <c r="EW91" s="52"/>
      <c r="EX91" s="39">
        <f t="shared" si="300"/>
        <v>1.9456350512964051</v>
      </c>
      <c r="EY91" s="40">
        <f t="shared" si="301"/>
        <v>320</v>
      </c>
      <c r="EZ91" s="30">
        <f t="shared" si="314"/>
        <v>1.820049120632127</v>
      </c>
      <c r="FA91" s="52">
        <f t="shared" si="302"/>
        <v>265</v>
      </c>
      <c r="FB91" s="39">
        <f t="shared" si="300"/>
        <v>3.9307563644984205</v>
      </c>
      <c r="FC91" s="40">
        <f t="shared" si="303"/>
        <v>280</v>
      </c>
      <c r="FD91" s="30">
        <f t="shared" si="314"/>
        <v>1.5317954155048328</v>
      </c>
      <c r="FE91" s="52">
        <f t="shared" si="304"/>
        <v>325</v>
      </c>
      <c r="FF91" s="39">
        <f t="shared" si="300"/>
        <v>2.6130337694174592</v>
      </c>
      <c r="FG91" s="40">
        <f t="shared" si="305"/>
        <v>260</v>
      </c>
      <c r="FH91" s="30">
        <f t="shared" si="314"/>
        <v>0.38172337054360012</v>
      </c>
      <c r="FI91" s="52">
        <f t="shared" si="306"/>
        <v>345</v>
      </c>
      <c r="FJ91" s="39">
        <f t="shared" si="314"/>
        <v>1.8947962563732057</v>
      </c>
      <c r="FK91" s="40">
        <f t="shared" si="307"/>
        <v>255</v>
      </c>
      <c r="FL91" s="30">
        <f t="shared" si="300"/>
        <v>3.9091280940154123</v>
      </c>
      <c r="FM91" s="52">
        <f t="shared" si="308"/>
        <v>265</v>
      </c>
      <c r="FN91" s="39">
        <f t="shared" si="314"/>
        <v>0.58701213352665949</v>
      </c>
      <c r="FO91" s="40">
        <f t="shared" si="309"/>
        <v>0</v>
      </c>
      <c r="FP91" s="30">
        <f t="shared" si="213"/>
        <v>2.3134496763936934</v>
      </c>
      <c r="FQ91" s="52">
        <f t="shared" si="310"/>
        <v>325</v>
      </c>
      <c r="FR91" s="39">
        <f t="shared" si="314"/>
        <v>0</v>
      </c>
      <c r="FS91" s="59" t="e">
        <f t="shared" si="311"/>
        <v>#DIV/0!</v>
      </c>
      <c r="FT91" s="62">
        <f t="shared" si="214"/>
        <v>3.7869100778002642</v>
      </c>
      <c r="FU91" s="55">
        <f t="shared" si="312"/>
        <v>270</v>
      </c>
    </row>
    <row r="92" spans="1:177" x14ac:dyDescent="0.25">
      <c r="A92" s="53" t="s">
        <v>81</v>
      </c>
      <c r="B92" s="4">
        <v>384578.9</v>
      </c>
      <c r="C92" s="4">
        <v>6458257.0599999996</v>
      </c>
      <c r="D92" s="23">
        <v>-32.005907999999998</v>
      </c>
      <c r="E92" s="26">
        <v>115.777998</v>
      </c>
      <c r="F92" s="39">
        <f t="shared" si="215"/>
        <v>3.5692932232373948</v>
      </c>
      <c r="G92" s="40">
        <f t="shared" si="216"/>
        <v>75</v>
      </c>
      <c r="H92" s="52">
        <f t="shared" si="201"/>
        <v>3.568496689903105</v>
      </c>
      <c r="I92" s="52">
        <f t="shared" si="217"/>
        <v>80</v>
      </c>
      <c r="J92" s="39">
        <f t="shared" si="318"/>
        <v>2.5829592859838844</v>
      </c>
      <c r="K92" s="40">
        <f t="shared" si="219"/>
        <v>85</v>
      </c>
      <c r="L92" s="52">
        <f t="shared" si="201"/>
        <v>1.8936310980997824</v>
      </c>
      <c r="M92" s="52">
        <f t="shared" si="220"/>
        <v>80</v>
      </c>
      <c r="N92" s="39">
        <f t="shared" si="318"/>
        <v>2.0130517506228811</v>
      </c>
      <c r="O92" s="40">
        <f t="shared" si="221"/>
        <v>75</v>
      </c>
      <c r="P92" s="52">
        <f t="shared" si="201"/>
        <v>2.4134835577625049</v>
      </c>
      <c r="Q92" s="52">
        <f t="shared" si="222"/>
        <v>70</v>
      </c>
      <c r="R92" s="39">
        <f t="shared" si="318"/>
        <v>0.71621648809964711</v>
      </c>
      <c r="S92" s="40">
        <f t="shared" si="223"/>
        <v>30</v>
      </c>
      <c r="T92" s="52">
        <f t="shared" si="201"/>
        <v>0.59689018772608204</v>
      </c>
      <c r="U92" s="52">
        <f t="shared" si="224"/>
        <v>25</v>
      </c>
      <c r="V92" s="39">
        <f t="shared" si="318"/>
        <v>0.69648997692488657</v>
      </c>
      <c r="W92" s="40">
        <f t="shared" si="225"/>
        <v>155</v>
      </c>
      <c r="X92" s="52">
        <f t="shared" si="202"/>
        <v>2.3690582650977516</v>
      </c>
      <c r="Y92" s="52">
        <f t="shared" si="226"/>
        <v>90</v>
      </c>
      <c r="Z92" s="39">
        <f t="shared" si="319"/>
        <v>3.5855588025431731</v>
      </c>
      <c r="AA92" s="40">
        <f t="shared" si="227"/>
        <v>60</v>
      </c>
      <c r="AB92" s="52">
        <f t="shared" si="202"/>
        <v>1.193653816213055</v>
      </c>
      <c r="AC92" s="52">
        <f t="shared" si="228"/>
        <v>110</v>
      </c>
      <c r="AD92" s="39">
        <f t="shared" si="319"/>
        <v>1.0898180261021639</v>
      </c>
      <c r="AE92" s="40">
        <f t="shared" si="229"/>
        <v>110</v>
      </c>
      <c r="AF92" s="52">
        <f t="shared" si="202"/>
        <v>0.84947238801194169</v>
      </c>
      <c r="AG92" s="52">
        <f t="shared" si="230"/>
        <v>355</v>
      </c>
      <c r="AH92" s="39">
        <f t="shared" si="319"/>
        <v>1.1370759031166184</v>
      </c>
      <c r="AI92" s="40">
        <f t="shared" si="231"/>
        <v>180</v>
      </c>
      <c r="AJ92" s="52">
        <f t="shared" si="202"/>
        <v>0.66424280561673554</v>
      </c>
      <c r="AK92" s="52">
        <f t="shared" si="232"/>
        <v>165</v>
      </c>
      <c r="AL92" s="39">
        <f t="shared" si="319"/>
        <v>0.88539423994359978</v>
      </c>
      <c r="AM92" s="40">
        <f t="shared" si="234"/>
        <v>25</v>
      </c>
      <c r="AN92" s="52">
        <f t="shared" si="320"/>
        <v>0.76893232935889766</v>
      </c>
      <c r="AO92" s="52">
        <f t="shared" si="236"/>
        <v>15</v>
      </c>
      <c r="AP92" s="39">
        <f t="shared" si="321"/>
        <v>0.81833685822770574</v>
      </c>
      <c r="AQ92" s="40">
        <f t="shared" si="237"/>
        <v>25</v>
      </c>
      <c r="AR92" s="52">
        <f t="shared" si="320"/>
        <v>3.6056106190948789</v>
      </c>
      <c r="AS92" s="52">
        <f t="shared" si="238"/>
        <v>80</v>
      </c>
      <c r="AT92" s="39">
        <f t="shared" si="321"/>
        <v>3.091554935077526</v>
      </c>
      <c r="AU92" s="40">
        <f t="shared" si="239"/>
        <v>70</v>
      </c>
      <c r="AV92" s="52">
        <f t="shared" si="320"/>
        <v>0.68432396930559947</v>
      </c>
      <c r="AW92" s="52">
        <f t="shared" si="240"/>
        <v>25</v>
      </c>
      <c r="AX92" s="39">
        <f t="shared" si="321"/>
        <v>2.8553477398724545</v>
      </c>
      <c r="AY92" s="40">
        <f t="shared" si="241"/>
        <v>55</v>
      </c>
      <c r="AZ92" s="52">
        <f t="shared" si="320"/>
        <v>0.90210855985143856</v>
      </c>
      <c r="BA92" s="52">
        <f t="shared" si="242"/>
        <v>5</v>
      </c>
      <c r="BB92" s="39">
        <f t="shared" si="321"/>
        <v>2.2479279632489919</v>
      </c>
      <c r="BC92" s="40">
        <f t="shared" si="243"/>
        <v>100</v>
      </c>
      <c r="BD92" s="52">
        <f t="shared" si="322"/>
        <v>2.359665335734487</v>
      </c>
      <c r="BE92" s="52">
        <f t="shared" si="244"/>
        <v>90</v>
      </c>
      <c r="BF92" s="39">
        <f t="shared" si="323"/>
        <v>3.0771446154148006</v>
      </c>
      <c r="BG92" s="40">
        <f t="shared" si="245"/>
        <v>65</v>
      </c>
      <c r="BH92" s="52">
        <f t="shared" si="322"/>
        <v>2.7445187221467982</v>
      </c>
      <c r="BI92" s="52">
        <f t="shared" si="246"/>
        <v>75</v>
      </c>
      <c r="BJ92" s="39">
        <f t="shared" si="323"/>
        <v>2.50086316078557</v>
      </c>
      <c r="BK92" s="40">
        <f t="shared" si="247"/>
        <v>75</v>
      </c>
      <c r="BL92" s="52">
        <f t="shared" si="322"/>
        <v>1.4260503294728595</v>
      </c>
      <c r="BM92" s="52">
        <f t="shared" si="248"/>
        <v>85</v>
      </c>
      <c r="BN92" s="39">
        <f t="shared" si="323"/>
        <v>1.289927824453198</v>
      </c>
      <c r="BO92" s="40">
        <f t="shared" si="249"/>
        <v>185</v>
      </c>
      <c r="BP92" s="52">
        <f t="shared" si="322"/>
        <v>3.2434315516970371</v>
      </c>
      <c r="BQ92" s="52">
        <f t="shared" si="251"/>
        <v>80</v>
      </c>
      <c r="BR92" s="39">
        <f t="shared" si="323"/>
        <v>3.1750937917221345</v>
      </c>
      <c r="BS92" s="40">
        <f t="shared" si="253"/>
        <v>75</v>
      </c>
      <c r="BT92" s="52">
        <f t="shared" si="324"/>
        <v>3.0717665233639226</v>
      </c>
      <c r="BU92" s="52">
        <f t="shared" si="254"/>
        <v>90</v>
      </c>
      <c r="BV92" s="39">
        <f t="shared" si="325"/>
        <v>1.95553886042429</v>
      </c>
      <c r="BW92" s="40">
        <f t="shared" si="256"/>
        <v>75</v>
      </c>
      <c r="BX92" s="52">
        <f t="shared" si="324"/>
        <v>2.3600071721237104</v>
      </c>
      <c r="BY92" s="52">
        <f t="shared" si="257"/>
        <v>70</v>
      </c>
      <c r="BZ92" s="39">
        <f t="shared" si="325"/>
        <v>3.6119492087337766</v>
      </c>
      <c r="CA92" s="40">
        <f t="shared" si="258"/>
        <v>85</v>
      </c>
      <c r="CB92" s="52">
        <f t="shared" si="324"/>
        <v>3.3576330886182451</v>
      </c>
      <c r="CC92" s="52">
        <f t="shared" si="259"/>
        <v>60</v>
      </c>
      <c r="CD92" s="39">
        <f t="shared" si="325"/>
        <v>2.908474463074199</v>
      </c>
      <c r="CE92" s="40">
        <f t="shared" si="260"/>
        <v>70</v>
      </c>
      <c r="CF92" s="52">
        <f t="shared" si="324"/>
        <v>0.82232071057869749</v>
      </c>
      <c r="CG92" s="52">
        <f t="shared" si="261"/>
        <v>10</v>
      </c>
      <c r="CH92" s="39">
        <f t="shared" si="325"/>
        <v>3.4728202963298016</v>
      </c>
      <c r="CI92" s="40">
        <f t="shared" si="262"/>
        <v>85</v>
      </c>
      <c r="CJ92" s="52">
        <f t="shared" si="326"/>
        <v>3.8203311873483141</v>
      </c>
      <c r="CK92" s="52">
        <f t="shared" si="263"/>
        <v>55</v>
      </c>
      <c r="CL92" s="39">
        <f t="shared" si="327"/>
        <v>3.0134351914293358</v>
      </c>
      <c r="CM92" s="40">
        <f t="shared" si="264"/>
        <v>65</v>
      </c>
      <c r="CN92" s="52">
        <f t="shared" si="326"/>
        <v>1.3594997375932778</v>
      </c>
      <c r="CO92" s="52">
        <f t="shared" si="265"/>
        <v>115</v>
      </c>
      <c r="CP92" s="39">
        <f t="shared" si="327"/>
        <v>3.6808781815348857</v>
      </c>
      <c r="CQ92" s="40">
        <f t="shared" si="266"/>
        <v>90</v>
      </c>
      <c r="CR92" s="52">
        <f t="shared" si="326"/>
        <v>2.967241343749623</v>
      </c>
      <c r="CS92" s="52">
        <f t="shared" si="267"/>
        <v>60</v>
      </c>
      <c r="CT92" s="39">
        <f t="shared" si="327"/>
        <v>2.8533198222399729</v>
      </c>
      <c r="CU92" s="40">
        <f t="shared" si="268"/>
        <v>60</v>
      </c>
      <c r="CV92" s="52">
        <f t="shared" si="326"/>
        <v>0.48519080959138011</v>
      </c>
      <c r="CW92" s="52">
        <f t="shared" si="270"/>
        <v>10</v>
      </c>
      <c r="CX92" s="39">
        <f t="shared" si="327"/>
        <v>1.0092104894574829</v>
      </c>
      <c r="CY92" s="40">
        <f t="shared" si="272"/>
        <v>110</v>
      </c>
      <c r="CZ92" s="52">
        <f t="shared" si="273"/>
        <v>0.2410517227540859</v>
      </c>
      <c r="DA92" s="52">
        <f t="shared" si="274"/>
        <v>235</v>
      </c>
      <c r="DB92" s="39">
        <f t="shared" si="328"/>
        <v>2.8752102346953619</v>
      </c>
      <c r="DC92" s="40">
        <f t="shared" si="275"/>
        <v>65</v>
      </c>
      <c r="DD92" s="30">
        <f t="shared" si="273"/>
        <v>1.2394771359338614</v>
      </c>
      <c r="DE92" s="52">
        <f t="shared" si="276"/>
        <v>210</v>
      </c>
      <c r="DF92" s="39">
        <f t="shared" si="328"/>
        <v>2.592357904700143</v>
      </c>
      <c r="DG92" s="40">
        <f t="shared" si="277"/>
        <v>70</v>
      </c>
      <c r="DH92" s="30">
        <f t="shared" si="273"/>
        <v>2.7264158819048263</v>
      </c>
      <c r="DI92" s="52">
        <f t="shared" si="278"/>
        <v>75</v>
      </c>
      <c r="DJ92" s="39">
        <f t="shared" si="328"/>
        <v>0.25555795007551446</v>
      </c>
      <c r="DK92" s="40">
        <f t="shared" si="279"/>
        <v>75</v>
      </c>
      <c r="DL92" s="52">
        <f t="shared" si="210"/>
        <v>0.23859183262526065</v>
      </c>
      <c r="DM92" s="52">
        <f t="shared" si="280"/>
        <v>45</v>
      </c>
      <c r="DN92" s="39">
        <f t="shared" si="273"/>
        <v>1.9597872697195198</v>
      </c>
      <c r="DO92" s="40">
        <f t="shared" si="281"/>
        <v>70</v>
      </c>
      <c r="DP92" s="30">
        <f t="shared" si="328"/>
        <v>2.8445517047359852</v>
      </c>
      <c r="DQ92" s="52">
        <f t="shared" si="282"/>
        <v>80</v>
      </c>
      <c r="DR92" s="39">
        <f t="shared" si="211"/>
        <v>0.37141995175936471</v>
      </c>
      <c r="DS92" s="40">
        <f t="shared" si="283"/>
        <v>20</v>
      </c>
      <c r="DT92" s="30">
        <f t="shared" si="329"/>
        <v>0.43814004130345946</v>
      </c>
      <c r="DU92" s="52">
        <f t="shared" si="284"/>
        <v>15</v>
      </c>
      <c r="DV92" s="39">
        <f t="shared" si="211"/>
        <v>2.9200532639758645</v>
      </c>
      <c r="DW92" s="40">
        <f t="shared" si="285"/>
        <v>85</v>
      </c>
      <c r="DX92" s="52">
        <f t="shared" si="329"/>
        <v>2.8598564742313424</v>
      </c>
      <c r="DY92" s="52">
        <f t="shared" si="286"/>
        <v>65</v>
      </c>
      <c r="DZ92" s="39">
        <f t="shared" si="211"/>
        <v>1.7858274570937782</v>
      </c>
      <c r="EA92" s="40">
        <f t="shared" si="287"/>
        <v>85</v>
      </c>
      <c r="EB92" s="30">
        <f t="shared" si="329"/>
        <v>3.4240676784078925</v>
      </c>
      <c r="EC92" s="52">
        <f t="shared" si="288"/>
        <v>55</v>
      </c>
      <c r="ED92" s="39">
        <f t="shared" si="289"/>
        <v>3.2625681822471884</v>
      </c>
      <c r="EE92" s="40">
        <f t="shared" si="290"/>
        <v>75</v>
      </c>
      <c r="EF92" s="30">
        <f t="shared" si="329"/>
        <v>0.32977713143979426</v>
      </c>
      <c r="EG92" s="52">
        <f t="shared" si="292"/>
        <v>160</v>
      </c>
      <c r="EH92" s="39">
        <f t="shared" si="289"/>
        <v>3.505625620769429</v>
      </c>
      <c r="EI92" s="40">
        <f t="shared" si="293"/>
        <v>60</v>
      </c>
      <c r="EJ92" s="30">
        <f t="shared" si="314"/>
        <v>3.7083266332016738</v>
      </c>
      <c r="EK92" s="52">
        <f t="shared" si="294"/>
        <v>55</v>
      </c>
      <c r="EL92" s="39">
        <f t="shared" si="314"/>
        <v>0.64822599727375552</v>
      </c>
      <c r="EM92" s="40">
        <f t="shared" si="295"/>
        <v>90</v>
      </c>
      <c r="EN92" s="30">
        <f t="shared" si="289"/>
        <v>0.21783429197095652</v>
      </c>
      <c r="EO92" s="52">
        <f t="shared" si="296"/>
        <v>350</v>
      </c>
      <c r="EP92" s="39">
        <f t="shared" si="314"/>
        <v>0.39528954999832988</v>
      </c>
      <c r="EQ92" s="40">
        <f t="shared" si="297"/>
        <v>350</v>
      </c>
      <c r="ER92" s="30">
        <f t="shared" si="289"/>
        <v>2.7202321031362566</v>
      </c>
      <c r="ES92" s="52">
        <f t="shared" si="298"/>
        <v>85</v>
      </c>
      <c r="ET92" s="39">
        <f t="shared" si="314"/>
        <v>0.55586139638299592</v>
      </c>
      <c r="EU92" s="40">
        <f t="shared" si="299"/>
        <v>340</v>
      </c>
      <c r="EV92" s="30"/>
      <c r="EW92" s="52"/>
      <c r="EX92" s="39">
        <f t="shared" si="300"/>
        <v>2.9181872718190331</v>
      </c>
      <c r="EY92" s="40">
        <f t="shared" si="301"/>
        <v>60</v>
      </c>
      <c r="EZ92" s="30">
        <f t="shared" si="314"/>
        <v>1.9743215672416614</v>
      </c>
      <c r="FA92" s="52">
        <f t="shared" si="302"/>
        <v>95</v>
      </c>
      <c r="FB92" s="39">
        <f t="shared" si="300"/>
        <v>0.68864742361311615</v>
      </c>
      <c r="FC92" s="40">
        <f t="shared" si="303"/>
        <v>355</v>
      </c>
      <c r="FD92" s="30">
        <f t="shared" si="314"/>
        <v>3.1408249553863232</v>
      </c>
      <c r="FE92" s="52">
        <f t="shared" si="304"/>
        <v>70</v>
      </c>
      <c r="FF92" s="39">
        <f t="shared" si="300"/>
        <v>1.3004509507817057</v>
      </c>
      <c r="FG92" s="40">
        <f t="shared" si="305"/>
        <v>115</v>
      </c>
      <c r="FH92" s="30">
        <f t="shared" si="314"/>
        <v>3.6848669474279032</v>
      </c>
      <c r="FI92" s="52">
        <f t="shared" si="306"/>
        <v>85</v>
      </c>
      <c r="FJ92" s="39">
        <f t="shared" si="314"/>
        <v>2.0255582534848178</v>
      </c>
      <c r="FK92" s="40">
        <f t="shared" si="307"/>
        <v>105</v>
      </c>
      <c r="FL92" s="30">
        <f t="shared" si="300"/>
        <v>0.19017536783357264</v>
      </c>
      <c r="FM92" s="52">
        <f t="shared" si="308"/>
        <v>220</v>
      </c>
      <c r="FN92" s="39">
        <f t="shared" si="314"/>
        <v>3.8454167406916029</v>
      </c>
      <c r="FO92" s="40">
        <f t="shared" si="309"/>
        <v>85</v>
      </c>
      <c r="FP92" s="30">
        <f t="shared" si="213"/>
        <v>3.1187574251105077</v>
      </c>
      <c r="FQ92" s="52">
        <f t="shared" si="310"/>
        <v>55</v>
      </c>
      <c r="FR92" s="39">
        <f t="shared" si="314"/>
        <v>3.7869100778002642</v>
      </c>
      <c r="FS92" s="59">
        <f t="shared" si="311"/>
        <v>90</v>
      </c>
      <c r="FT92" s="62">
        <f t="shared" si="214"/>
        <v>0</v>
      </c>
      <c r="FU92" s="55" t="e">
        <f t="shared" si="312"/>
        <v>#DIV/0!</v>
      </c>
    </row>
    <row r="93" spans="1:177" x14ac:dyDescent="0.25">
      <c r="FH93" s="55"/>
    </row>
  </sheetData>
  <mergeCells count="86">
    <mergeCell ref="FP1:FQ1"/>
    <mergeCell ref="FR1:FS1"/>
    <mergeCell ref="FT1:FU1"/>
    <mergeCell ref="FD1:FE1"/>
    <mergeCell ref="FF1:FG1"/>
    <mergeCell ref="FH1:FI1"/>
    <mergeCell ref="FL1:FM1"/>
    <mergeCell ref="FN1:FO1"/>
    <mergeCell ref="FJ1:FK1"/>
    <mergeCell ref="ER1:ES1"/>
    <mergeCell ref="ET1:EU1"/>
    <mergeCell ref="EX1:EY1"/>
    <mergeCell ref="EZ1:FA1"/>
    <mergeCell ref="FB1:FC1"/>
    <mergeCell ref="EV1:EW1"/>
    <mergeCell ref="EH1:EI1"/>
    <mergeCell ref="EJ1:EK1"/>
    <mergeCell ref="EN1:EO1"/>
    <mergeCell ref="EP1:EQ1"/>
    <mergeCell ref="EL1:EM1"/>
    <mergeCell ref="DX1:DY1"/>
    <mergeCell ref="DZ1:EA1"/>
    <mergeCell ref="EB1:EC1"/>
    <mergeCell ref="ED1:EE1"/>
    <mergeCell ref="EF1:EG1"/>
    <mergeCell ref="DN1:DO1"/>
    <mergeCell ref="DP1:DQ1"/>
    <mergeCell ref="DR1:DS1"/>
    <mergeCell ref="DT1:DU1"/>
    <mergeCell ref="DV1:DW1"/>
    <mergeCell ref="DB1:DC1"/>
    <mergeCell ref="DD1:DE1"/>
    <mergeCell ref="DF1:DG1"/>
    <mergeCell ref="DH1:DI1"/>
    <mergeCell ref="DJ1:DK1"/>
    <mergeCell ref="CR1:CS1"/>
    <mergeCell ref="CT1:CU1"/>
    <mergeCell ref="CV1:CW1"/>
    <mergeCell ref="CX1:CY1"/>
    <mergeCell ref="CZ1:DA1"/>
    <mergeCell ref="CH1:CI1"/>
    <mergeCell ref="CJ1:CK1"/>
    <mergeCell ref="CL1:CM1"/>
    <mergeCell ref="CN1:CO1"/>
    <mergeCell ref="CP1:CQ1"/>
    <mergeCell ref="BX1:BY1"/>
    <mergeCell ref="BZ1:CA1"/>
    <mergeCell ref="CB1:CC1"/>
    <mergeCell ref="CD1:CE1"/>
    <mergeCell ref="CF1:CG1"/>
    <mergeCell ref="BN1:BO1"/>
    <mergeCell ref="BP1:BQ1"/>
    <mergeCell ref="BR1:BS1"/>
    <mergeCell ref="BT1:BU1"/>
    <mergeCell ref="BV1:BW1"/>
    <mergeCell ref="BD1:BE1"/>
    <mergeCell ref="BF1:BG1"/>
    <mergeCell ref="BH1:BI1"/>
    <mergeCell ref="BJ1:BK1"/>
    <mergeCell ref="BL1:BM1"/>
    <mergeCell ref="AT1:AU1"/>
    <mergeCell ref="AV1:AW1"/>
    <mergeCell ref="AX1:AY1"/>
    <mergeCell ref="AZ1:BA1"/>
    <mergeCell ref="BB1:BC1"/>
    <mergeCell ref="AJ1:AK1"/>
    <mergeCell ref="AL1:AM1"/>
    <mergeCell ref="AN1:AO1"/>
    <mergeCell ref="AP1:AQ1"/>
    <mergeCell ref="AR1:AS1"/>
    <mergeCell ref="F1:G1"/>
    <mergeCell ref="H1:I1"/>
    <mergeCell ref="J1:K1"/>
    <mergeCell ref="L1:M1"/>
    <mergeCell ref="DL1:D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</mergeCells>
  <pageMargins left="0.11811023622047245" right="0.11811023622047245" top="0.47244094488188981" bottom="0.35433070866141736" header="0.27559055118110237" footer="0.11811023622047245"/>
  <pageSetup paperSize="9" scale="59" fitToWidth="0" orientation="portrait" r:id="rId1"/>
  <headerFooter>
    <oddHeader>&amp;C&amp;F&amp;"-,Bold"&amp;12   &amp;A</oddHeader>
    <oddFooter>&amp;LMBFitz&amp;C&amp;P  of  &amp;N&amp;RVer Sept 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Distance Between Marks Metres</vt:lpstr>
      <vt:lpstr>Distance Between Marks NMiles</vt:lpstr>
      <vt:lpstr>'Distance Between Marks Metres'!Print_Titles</vt:lpstr>
      <vt:lpstr>'Distance Between Marks NMiles'!Print_Titles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Fitzhardinge</dc:creator>
  <cp:lastModifiedBy>David Edwards</cp:lastModifiedBy>
  <cp:lastPrinted>2015-09-30T05:59:22Z</cp:lastPrinted>
  <dcterms:created xsi:type="dcterms:W3CDTF">2015-09-30T05:55:10Z</dcterms:created>
  <dcterms:modified xsi:type="dcterms:W3CDTF">2018-06-27T02:51:14Z</dcterms:modified>
</cp:coreProperties>
</file>